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andschaft" sheetId="1" state="visible" r:id="rId3"/>
    <sheet name="Anleitung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<sst xmlns="http://schemas.openxmlformats.org/spreadsheetml/2006/main" count="229" uniqueCount="210">
  <si>
    <t xml:space="preserve">ONYX — Landschaft bauen</t>
  </si>
  <si>
    <t xml:space="preserve">Unten das Gitter ausfüllen. Spalte A ergibt die fertige Textdatei.</t>
  </si>
  <si>
    <t xml:space="preserve">Zum Malen: eine Zelle aus der Palette kopieren und ins Gitter einfügen.</t>
  </si>
  <si>
    <t xml:space="preserve">name:</t>
  </si>
  <si>
    <t xml:space="preserve">Breite:</t>
  </si>
  <si>
    <t xml:space="preserve">nachleuchten:</t>
  </si>
  <si>
    <t xml:space="preserve">Höhe:</t>
  </si>
  <si>
    <t xml:space="preserve">Palette</t>
  </si>
  <si>
    <t xml:space="preserve">eine Zelle kopieren, dann über die Zielzellen einfügen</t>
  </si>
  <si>
    <t xml:space="preserve">#</t>
  </si>
  <si>
    <t xml:space="preserve">Wand</t>
  </si>
  <si>
    <t xml:space="preserve">.</t>
  </si>
  <si>
    <t xml:space="preserve">Boden</t>
  </si>
  <si>
    <t xml:space="preserve">O</t>
  </si>
  <si>
    <t xml:space="preserve">die Kugel, genau eine</t>
  </si>
  <si>
    <t xml:space="preserve">A</t>
  </si>
  <si>
    <t xml:space="preserve">Abgrund — leere Zellen werden das von selbst</t>
  </si>
  <si>
    <t xml:space="preserve">1</t>
  </si>
  <si>
    <t xml:space="preserve">Zielstein — je Zeichen 2×</t>
  </si>
  <si>
    <t xml:space="preserve">2</t>
  </si>
  <si>
    <t xml:space="preserve">Zielstein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</si>
  <si>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</si>
  <si>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</si>
  <si>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</si>
  <si>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</si>
  <si>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</si>
  <si>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</si>
  <si>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</si>
  <si>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c</t>
  </si>
  <si>
    <t xml:space="preserve">d</t>
  </si>
  <si>
    <t xml:space="preserve">_</t>
  </si>
  <si>
    <t xml:space="preserve">nichts, außerhalb — nur wenn ausdrücklich gesetzt</t>
  </si>
  <si>
    <t xml:space="preserve">:</t>
  </si>
  <si>
    <t xml:space="preserve">Sand — bremst</t>
  </si>
  <si>
    <t xml:space="preserve">~</t>
  </si>
  <si>
    <t xml:space="preserve">Eis — bricht nach 3 Betreten</t>
  </si>
  <si>
    <t xml:space="preserve">,</t>
  </si>
  <si>
    <t xml:space="preserve">Metall</t>
  </si>
  <si>
    <t xml:space="preserve">;</t>
  </si>
  <si>
    <t xml:space="preserve">Parkett</t>
  </si>
  <si>
    <t xml:space="preserve">w</t>
  </si>
  <si>
    <t xml:space="preserve">Wasser — tödlich</t>
  </si>
  <si>
    <t xml:space="preserve">u</t>
  </si>
  <si>
    <t xml:space="preserve">Sumpf — sinkt ein</t>
  </si>
  <si>
    <t xml:space="preserve">b</t>
  </si>
  <si>
    <t xml:space="preserve">brüchige Wand — bricht mit Schwung</t>
  </si>
  <si>
    <t xml:space="preserve">K</t>
  </si>
  <si>
    <t xml:space="preserve">Killerstein</t>
  </si>
  <si>
    <t xml:space="preserve">U</t>
  </si>
  <si>
    <t xml:space="preserve">Bumper</t>
  </si>
  <si>
    <t xml:space="preserve">&lt;</t>
  </si>
  <si>
    <t xml:space="preserve">Einbahn links</t>
  </si>
  <si>
    <t xml:space="preserve">&gt;</t>
  </si>
  <si>
    <t xml:space="preserve">Einbahn rechts</t>
  </si>
  <si>
    <t xml:space="preserve">m</t>
  </si>
  <si>
    <t xml:space="preserve">Kiste</t>
  </si>
  <si>
    <t xml:space="preserve">q</t>
  </si>
  <si>
    <t xml:space="preserve">Schlüssel</t>
  </si>
  <si>
    <t xml:space="preserve">Q</t>
  </si>
  <si>
    <t xml:space="preserve">Schloss dazu</t>
  </si>
  <si>
    <t xml:space="preserve">e</t>
  </si>
  <si>
    <t xml:space="preserve">E</t>
  </si>
  <si>
    <t xml:space="preserve">y</t>
  </si>
  <si>
    <t xml:space="preserve">Y</t>
  </si>
  <si>
    <t xml:space="preserve">z</t>
  </si>
  <si>
    <t xml:space="preserve">Z</t>
  </si>
  <si>
    <t xml:space="preserve">T</t>
  </si>
  <si>
    <t xml:space="preserve">Teleporter</t>
  </si>
  <si>
    <t xml:space="preserve">t</t>
  </si>
  <si>
    <t xml:space="preserve">Teleporter dazu</t>
  </si>
  <si>
    <t xml:space="preserve">a</t>
  </si>
  <si>
    <t xml:space="preserve">Gummiband-Anker</t>
  </si>
  <si>
    <t xml:space="preserve">X</t>
  </si>
  <si>
    <t xml:space="preserve">Panzerblock</t>
  </si>
  <si>
    <t xml:space="preserve">R</t>
  </si>
  <si>
    <t xml:space="preserve">Emitter rechts</t>
  </si>
  <si>
    <t xml:space="preserve">N</t>
  </si>
  <si>
    <t xml:space="preserve">Emitter oben</t>
  </si>
  <si>
    <t xml:space="preserve">S</t>
  </si>
  <si>
    <t xml:space="preserve">Emitter unten</t>
  </si>
  <si>
    <t xml:space="preserve">W</t>
  </si>
  <si>
    <t xml:space="preserve">Emitter links</t>
  </si>
  <si>
    <t xml:space="preserve">Textdatei — diese Spalte kopieren</t>
  </si>
  <si>
    <t xml:space="preserve">F</t>
  </si>
  <si>
    <t xml:space="preserve">Emitter aus</t>
  </si>
  <si>
    <t xml:space="preserve">/</t>
  </si>
  <si>
    <t xml:space="preserve">Spiegel</t>
  </si>
  <si>
    <t xml:space="preserve">\</t>
  </si>
  <si>
    <t xml:space="preserve">P</t>
  </si>
  <si>
    <t xml:space="preserve">flache Mulde</t>
  </si>
  <si>
    <t xml:space="preserve">p</t>
  </si>
  <si>
    <t xml:space="preserve">tiefe Mulde</t>
  </si>
  <si>
    <t xml:space="preserve">x</t>
  </si>
  <si>
    <t xml:space="preserve">kleine weiße Kugel</t>
  </si>
  <si>
    <t xml:space="preserve">%</t>
  </si>
  <si>
    <t xml:space="preserve">brüchiges Parkett — bricht nach 3 Betreten</t>
  </si>
  <si>
    <t xml:space="preserve">Gitter</t>
  </si>
  <si>
    <t xml:space="preserve">Prüfung — muss alles „ok" sagen, bevor die Landschaft weitergegeben wird</t>
  </si>
  <si>
    <t xml:space="preserve">genau eine Kugel</t>
  </si>
  <si>
    <t xml:space="preserve">Zielstein "1" paarweise</t>
  </si>
  <si>
    <t xml:space="preserve">Zielstein "2" paarweise</t>
  </si>
  <si>
    <t xml:space="preserve">Zielstein "3" paarweise</t>
  </si>
  <si>
    <t xml:space="preserve">Zielstein "4" paarweise</t>
  </si>
  <si>
    <t xml:space="preserve">Zielstein "5" paarweise</t>
  </si>
  <si>
    <t xml:space="preserve">Zielstein "6" paarweise</t>
  </si>
  <si>
    <t xml:space="preserve">Zielstein "7" paarweise</t>
  </si>
  <si>
    <t xml:space="preserve">Zielstein "8" paarweise</t>
  </si>
  <si>
    <t xml:space="preserve">Zielstein "9" paarweise</t>
  </si>
  <si>
    <t xml:space="preserve">Zielstein "c" paarweise</t>
  </si>
  <si>
    <t xml:space="preserve">Zielstein "d" paarweise</t>
  </si>
  <si>
    <t xml:space="preserve">Schloss "Q" hat einen Schlüssel "q"</t>
  </si>
  <si>
    <t xml:space="preserve">Schloss "E" hat einen Schlüssel "e"</t>
  </si>
  <si>
    <t xml:space="preserve">Schloss "Y" hat einen Schlüssel "y"</t>
  </si>
  <si>
    <t xml:space="preserve">Schloss "Z" hat einen Schlüssel "z"</t>
  </si>
  <si>
    <t xml:space="preserve">Teleporter "T" und "t"</t>
  </si>
  <si>
    <t xml:space="preserve">Anker "a" paarweise</t>
  </si>
  <si>
    <t xml:space="preserve">Name gesetzt</t>
  </si>
  <si>
    <t xml:space="preserve">Nachleuchten gesetzt</t>
  </si>
  <si>
    <t xml:space="preserve">ONYX — eigene Landschaften</t>
  </si>
  <si>
    <t xml:space="preserve">So geht es</t>
  </si>
  <si>
    <t xml:space="preserve">Auf dem ersten Blatt das Gitter ausfüllen. Zum Malen eine Zelle aus der Palette</t>
  </si>
  <si>
    <t xml:space="preserve">kopieren und über die gewünschten Zellen einfügen — die Farbe kommt von selbst.</t>
  </si>
  <si>
    <t xml:space="preserve">Dann Spalte A markieren, kopieren, in einen Texteditor einfügen und als Datei</t>
  </si>
  <si>
    <t xml:space="preserve">mit der Endung .onyx speichern.</t>
  </si>
  <si>
    <t xml:space="preserve">Was eingehalten sein muss</t>
  </si>
  <si>
    <t xml:space="preserve">• Genau EINE Kugel O</t>
  </si>
  <si>
    <t xml:space="preserve">• Jedes Zielsteinzeichen genau ZWEIMAL</t>
  </si>
  <si>
    <t xml:space="preserve">• Die Kugel darf nicht in einer Wand stehen</t>
  </si>
  <si>
    <t xml:space="preserve">Sonst lädt die Landschaft nicht, und die Meldung sagt Zeile und Spalte.</t>
  </si>
  <si>
    <t xml:space="preserve">Alles andere ist deine Sache. Ob die Landschaft lösbar ist, prüfen wir nicht —</t>
  </si>
  <si>
    <t xml:space="preserve">probier sie aus, und wenn sie nicht aufgeht, schieb ein paar Zeichen um.</t>
  </si>
  <si>
    <t xml:space="preserve">Die Gummibänder</t>
  </si>
  <si>
    <t xml:space="preserve">Zwei Anker (a) in derselben Zeile oder Spalte spannen ein Band zwischen sich.</t>
  </si>
  <si>
    <t xml:space="preserve">Steht die Kugel beim Start AUF dieser Linie zwischen den Ankern, ist sie</t>
  </si>
  <si>
    <t xml:space="preserve">angebunden — sie kommt nicht weit weg und erreicht die Zielsteine nur mit</t>
  </si>
  <si>
    <t xml:space="preserve">Schwung. Solche Landschaften sind am besten fast leer.</t>
  </si>
  <si>
    <t xml:space="preserve">Steht die Kugel daneben, ist das Band ein Katapult: hineinfahren, dehnen,</t>
  </si>
  <si>
    <t xml:space="preserve">abgeschossen werden. Gut über einen Abgrund.</t>
  </si>
  <si>
    <t xml:space="preserve">     a.......a       Kugel dazwischen → angebunden</t>
  </si>
  <si>
    <t xml:space="preserve">     ....O....</t>
  </si>
  <si>
    <t xml:space="preserve">     ..a......       Kugel daneben → Katapult</t>
  </si>
  <si>
    <t xml:space="preserve">     O.|..AAA..</t>
  </si>
  <si>
    <t xml:space="preserve">     ..a......</t>
  </si>
  <si>
    <t xml:space="preserve">Schlüssel und Schlösser</t>
  </si>
  <si>
    <t xml:space="preserve">Kleiner Buchstabe ist der Schlüssel, großer das Schloss: q öffnet Q.</t>
  </si>
  <si>
    <t xml:space="preserve">Es dürfen mehrere Schlösser zu einem Schlüssel gehören und umgekehrt.</t>
  </si>
  <si>
    <t xml:space="preserve">Ein Schlüssel wird nicht verbraucht.</t>
  </si>
  <si>
    <t xml:space="preserve">Größe</t>
  </si>
  <si>
    <t xml:space="preserve">Bis 200 × 200 Zellen. Unsere größte eigene Landschaft ist 43 × 15.</t>
  </si>
  <si>
    <t xml:space="preserve">Bedenke: Der Weg quer durch eine große Landschaft dauert lange, und das</t>
  </si>
  <si>
    <t xml:space="preserve">Zeitfenster muss dafür reichen. Bei 100 × 100 Zellen bräuchte es rund eine</t>
  </si>
  <si>
    <t xml:space="preserve">Minute — dann ist es kein Gedächtnisspiel mehr, sondern eine Wanderung.</t>
  </si>
  <si>
    <t xml:space="preserve">Wohin damit</t>
  </si>
  <si>
    <t xml:space="preserve">Im Spiel unter Einstellungen die Datei auswählen. Sie wird kopiert und</t>
  </si>
  <si>
    <t xml:space="preserve">erscheint danach in der Landschaftsliste unter „Eigene".</t>
  </si>
  <si>
    <t xml:space="preserve">Oder den Text aus Spalte A kopieren und im Spiel einfügen — dann brauchst</t>
  </si>
  <si>
    <t xml:space="preserve">du gar keine Datei und kannst eine Landschaft in einer Nachricht verschicken.</t>
  </si>
  <si>
    <t xml:space="preserve">Neu seit 04.08.2026</t>
  </si>
  <si>
    <t xml:space="preserve">Leere Zellen im Gitter werden beim Übersetzen automatisch zu "A" (Abgrund) —</t>
  </si>
  <si>
    <t xml:space="preserve">aber nur bis zu den Außenmaßen der Landschaft, nicht endlos nach rechts.</t>
  </si>
  <si>
    <t xml:space="preserve">Du musst den Abgrund also nicht mehr von Hand malen. Nur die Landschaft.</t>
  </si>
  <si>
    <t xml:space="preserve">Warum das nötig war: Die alte Formel war TEXTJOIN mit "leere überspringen".</t>
  </si>
  <si>
    <t xml:space="preserve">Eine Zeile mit vier Lücken rutschte dadurch um vier Stellen nach links, und</t>
  </si>
  <si>
    <t xml:space="preserve">die Landschaft verschob sich gegen sich selbst. Das fiel in der Tabelle nicht</t>
  </si>
  <si>
    <t xml:space="preserve">auf, weil dort ja alles an seinem Platz stand — nur der Text war falsch.</t>
  </si>
  <si>
    <t xml:space="preserve">Breite und Höhe stehen jetzt oben rechts neben "name" und "fenster". Sie</t>
  </si>
  <si>
    <t xml:space="preserve">rechnen sich aus dem Gitter und sind die Außenmaße, auf die beschnitten wird.</t>
  </si>
  <si>
    <t xml:space="preserve">Unter dem Gitter steht ein Prüfblock. Er muss überall "ok" sagen, bevor die</t>
  </si>
  <si>
    <t xml:space="preserve">Landschaft weitergegeben wird: genau eine Kugel, Zielsteine paarweise,</t>
  </si>
  <si>
    <t xml:space="preserve">Schlüssel und Schloss vollzählig, Teleporter paarweise, Anker paarweise.</t>
  </si>
  <si>
    <t xml:space="preserve">Er zählt dabei mit EXACT statt mit ZÄHLENWENN, weil ZÄHLENWENN Groß- und</t>
  </si>
  <si>
    <t xml:space="preserve">Kleinschreibung nicht unterscheidet — "q" und "Q" wären sonst dasselbe, und</t>
  </si>
  <si>
    <t xml:space="preserve">ein fehlendes Schloss fiele nie auf.</t>
  </si>
  <si>
    <t xml:space="preserve">Beispiel, vier Zeilen:</t>
  </si>
  <si>
    <t xml:space="preserve">   Gitter:   # # # # #        Spalte A:  #####</t>
  </si>
  <si>
    <t xml:space="preserve">             # O .   #                   #O..#</t>
  </si>
  <si>
    <t xml:space="preserve">             #   . 1 #                   #..1#</t>
  </si>
  <si>
    <t xml:space="preserve">             # # # # #                   #####</t>
  </si>
  <si>
    <t xml:space="preserve">   Die leere Zelle in Zeile 2 wird zu ".", wenn du sie als Boden willst —</t>
  </si>
  <si>
    <t xml:space="preserve">   lässt du sie leer, wird sie zu "A". Abgrund ist die Voreinstellung.</t>
  </si>
  <si>
    <t xml:space="preserve">Böden, die brechen</t>
  </si>
  <si>
    <t xml:space="preserve">~ ist Eis, % ist brüchiges Parkett. Beide brechen nach dem dritten Betreten,</t>
  </si>
  <si>
    <t xml:space="preserve">und darunter ist Abgrund. Wer zu lange auf derselben Kachel steht, bekommt</t>
  </si>
  <si>
    <t xml:space="preserve">nach zwei Sekunden einen weiteren Riss. Das ist keine Zeitnot, sondern die</t>
  </si>
  <si>
    <t xml:space="preserve">Sicherung dagegen, dass man sich auf einer heilen Kachel einschließt, von der</t>
  </si>
  <si>
    <t xml:space="preserve">kein heiler Weg mehr wegführt.</t>
  </si>
  <si>
    <t xml:space="preserve">Nach dem Tod der Kugel steht der Boden wieder. Ein Einsturz kann eine</t>
  </si>
  <si>
    <t xml:space="preserve">Landschaft also nie unlösbar machen.</t>
  </si>
  <si>
    <t xml:space="preserve">% läuft wie Parkett und sieht aus wie Parkett — man sieht ihm nichts an.</t>
  </si>
  <si>
    <t xml:space="preserve">Das ist Absicht: Sähe man es, wäre die Landschaft gelöst, bevor man sie</t>
  </si>
  <si>
    <t xml:space="preserve">betritt. ~ steht dagegen allein, weil es kein festes Eis gibt.</t>
  </si>
  <si>
    <t xml:space="preserve">Nicht verwechseln: b ist die brüchige WAND, die mit Schwung durchbrochen</t>
  </si>
  <si>
    <t xml:space="preserve">wird. % ist ein BODEN, auf dem man steht, bis er nachgibt.</t>
  </si>
  <si>
    <t xml:space="preserve">Kommt eines Tages ein drittes brüchiges Material dazu, bekommt die Legende</t>
  </si>
  <si>
    <t xml:space="preserve">eine Regel statt eines weiteren Einzelzeichens — beim vierten wäre kein</t>
  </si>
  <si>
    <t xml:space="preserve">Zeichen mehr frei, das man sich noch merken kann.</t>
  </si>
  <si>
    <t xml:space="preserve">Was seit dem 5. August gilt</t>
  </si>
  <si>
    <t xml:space="preserve">Leere Zellen im Gitter werden beim Übersetzen zu "A" (Abgrund) — aber nur bis</t>
  </si>
  <si>
    <t xml:space="preserve">zu den Außenmaßen, nicht endlos nach rechts. Du malst nur die Landschaft.</t>
  </si>
  <si>
    <t xml:space="preserve">Der Gitterbereich reicht bis Zeile 123. Er muss nie mehr nachgezogen werden,</t>
  </si>
  <si>
    <t xml:space="preserve">auch wenn eine Landschaft wächst. Breite und Höhe stehen in E5 und E6.</t>
  </si>
  <si>
    <t xml:space="preserve">"fenster" heißt jetzt "nachleuchten" — die Sekunden, die ein berührter</t>
  </si>
  <si>
    <t xml:space="preserve">Zielstein weiterleuchtet. Der Schwierigkeitsgrad addiert 0, 3 oder 6 Sekunden</t>
  </si>
  <si>
    <t xml:space="preserve">auf diesen Wert. Die Landschaft setzt also die Untergrenze.</t>
  </si>
  <si>
    <t xml:space="preserve">Ein Schlüssel bleibt im Inventar und öffnet mehrere Schlösser. Der Prüfblock</t>
  </si>
  <si>
    <t xml:space="preserve">meldet deshalb nur ein Schloss OHNE Schlüssel als Fehler, nicht umgekehrt.</t>
  </si>
  <si>
    <t xml:space="preserve">nach zwei Sekunden einen weiteren Riss — keine Zeitnot, sondern die Sicherung</t>
  </si>
  <si>
    <t xml:space="preserve">dagegen, dass man sich auf einer heilen Kachel einschließt.</t>
  </si>
  <si>
    <t xml:space="preserve">% läuft und sieht aus wie Parkett. Sähe man es, wäre die Landschaft gelöst,</t>
  </si>
  <si>
    <t xml:space="preserve">bevor man sie betritt. Nicht verwechseln: b ist die brüchige WAND.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</si>
</sst>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"/>
      <color rgb="FF000000"/>
      <name val="Arial"/>
      <family val="0"/>
      <charset val="1"/>
    </font>
    <font>
      <sz val="10"/>
      <color rgb="FF80808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0000"/>
      <name val="Consolas"/>
      <family val="0"/>
      <charset val="1"/>
    </font>
    <font>
      <sz val="10"/>
      <color rgb="FF000000"/>
      <name val="Arial"/>
      <family val="0"/>
      <charset val="1"/>
    </font>
    <font>
      <sz val="9"/>
      <color rgb="FF000000"/>
      <name val="Consolas"/>
      <family val="0"/>
      <charset val="1"/>
    </font>
    <font>
      <b val="true"/>
      <sz val="13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name val="Consolas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E6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>
        <color rgb="FFD0D0D0"/>
      </left>
      <right style="hair">
        <color rgb="FFD0D0D0"/>
      </right>
      <top style="hair">
        <color rgb="FFD0D0D0"/>
      </top>
      <bottom style="hair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8">
    <dxf>
      <font>
        <name val="Consolas"/>
        <charset val="1"/>
        <family val="0"/>
        <color rgb="FFFFFFFF"/>
        <sz val="10"/>
      </font>
      <fill>
        <patternFill>
          <bgColor rgb="FF595959"/>
        </patternFill>
      </fill>
    </dxf>
    <dxf>
      <font>
        <name val="Consolas"/>
        <charset val="1"/>
        <family val="0"/>
        <color rgb="FF808080"/>
        <sz val="10"/>
      </font>
      <fill>
        <patternFill>
          <bgColor rgb="FFE8E8E8"/>
        </patternFill>
      </fill>
    </dxf>
    <dxf>
      <font>
        <name val="Consolas"/>
        <charset val="1"/>
        <family val="0"/>
        <color rgb="FFFFFFFF"/>
        <sz val="10"/>
      </font>
      <fill>
        <patternFill>
          <bgColor rgb="FF1A1A1A"/>
        </patternFill>
      </fill>
    </dxf>
    <dxf>
      <font>
        <name val="Consolas"/>
        <charset val="1"/>
        <family val="0"/>
        <color rgb="FFC8C8C8"/>
        <sz val="10"/>
      </font>
      <fill>
        <patternFill>
          <bgColor rgb="FFFAFAFA"/>
        </patternFill>
      </fill>
    </dxf>
    <dxf>
      <font>
        <name val="Consolas"/>
        <charset val="1"/>
        <family val="0"/>
        <b val="1"/>
        <color rgb="FF000000"/>
        <sz val="10"/>
      </font>
      <fill>
        <patternFill>
          <bgColor rgb="FFFFC000"/>
        </patternFill>
      </fill>
    </dxf>
    <dxf>
      <font>
        <name val="Consolas"/>
        <charset val="1"/>
        <family val="0"/>
        <color rgb="FF707070"/>
        <sz val="10"/>
      </font>
      <fill>
        <patternFill>
          <bgColor rgb="FFF2E2C4"/>
        </patternFill>
      </fill>
    </dxf>
    <dxf>
      <font>
        <name val="Consolas"/>
        <charset val="1"/>
        <family val="0"/>
        <color rgb="FF707070"/>
        <sz val="10"/>
      </font>
      <fill>
        <patternFill>
          <bgColor rgb="FFDDEEF7"/>
        </patternFill>
      </fill>
    </dxf>
    <dxf>
      <font>
        <name val="Consolas"/>
        <charset val="1"/>
        <family val="0"/>
        <color rgb="FF606060"/>
        <sz val="10"/>
      </font>
      <fill>
        <patternFill>
          <bgColor rgb="FFD9D9D9"/>
        </patternFill>
      </fill>
    </dxf>
    <dxf>
      <font>
        <name val="Consolas"/>
        <charset val="1"/>
        <family val="0"/>
        <color rgb="FF606060"/>
        <sz val="10"/>
      </font>
      <fill>
        <patternFill>
          <bgColor rgb="FFE6D3B3"/>
        </patternFill>
      </fill>
    </dxf>
    <dxf>
      <font>
        <name val="Consolas"/>
        <charset val="1"/>
        <family val="0"/>
        <color rgb="FF000000"/>
        <sz val="10"/>
      </font>
      <fill>
        <patternFill>
          <bgColor rgb="FF9DC3E6"/>
        </patternFill>
      </fill>
    </dxf>
    <dxf>
      <font>
        <name val="Consolas"/>
        <charset val="1"/>
        <family val="0"/>
        <color rgb="FF000000"/>
        <sz val="10"/>
      </font>
      <fill>
        <patternFill>
          <bgColor rgb="FFA9C47F"/>
        </patternFill>
      </fill>
    </dxf>
    <dxf>
      <font>
        <name val="Consolas"/>
        <charset val="1"/>
        <family val="0"/>
        <color rgb="FF000000"/>
        <sz val="10"/>
      </font>
      <fill>
        <patternFill>
          <bgColor rgb="FFC9A9A9"/>
        </patternFill>
      </fill>
    </dxf>
    <dxf>
      <font>
        <name val="Consolas"/>
        <charset val="1"/>
        <family val="0"/>
        <color rgb="FF000000"/>
        <sz val="10"/>
      </font>
      <fill>
        <patternFill>
          <bgColor rgb="FFFF7C80"/>
        </patternFill>
      </fill>
    </dxf>
    <dxf>
      <font>
        <name val="Consolas"/>
        <charset val="1"/>
        <family val="0"/>
        <color rgb="FF000000"/>
        <sz val="10"/>
      </font>
      <fill>
        <patternFill>
          <bgColor rgb="FFFFD966"/>
        </patternFill>
      </fill>
    </dxf>
    <dxf>
      <font>
        <name val="Consolas"/>
        <charset val="1"/>
        <family val="0"/>
        <color rgb="FF000000"/>
        <sz val="10"/>
      </font>
      <fill>
        <patternFill>
          <bgColor rgb="FFC6A87C"/>
        </patternFill>
      </fill>
    </dxf>
    <dxf>
      <font>
        <name val="Consolas"/>
        <charset val="1"/>
        <family val="0"/>
        <color rgb="FF000000"/>
        <sz val="10"/>
      </font>
      <fill>
        <patternFill>
          <bgColor rgb="FFBDD7EE"/>
        </patternFill>
      </fill>
    </dxf>
    <dxf>
      <font>
        <name val="Consolas"/>
        <charset val="1"/>
        <family val="0"/>
        <color rgb="FF000000"/>
        <sz val="10"/>
      </font>
      <fill>
        <patternFill>
          <bgColor rgb="FFB4A7D6"/>
        </patternFill>
      </fill>
    </dxf>
    <dxf>
      <font>
        <name val="Consolas"/>
        <charset val="1"/>
        <family val="0"/>
        <color rgb="FFFFFFFF"/>
        <sz val="10"/>
      </font>
      <fill>
        <patternFill>
          <bgColor rgb="FF8497B0"/>
        </patternFill>
      </fill>
    </dxf>
    <dxf>
      <font>
        <name val="Consolas"/>
        <charset val="1"/>
        <family val="0"/>
        <color rgb="FF000000"/>
        <sz val="10"/>
      </font>
      <fill>
        <patternFill>
          <bgColor rgb="FFF4B183"/>
        </patternFill>
      </fill>
    </dxf>
    <dxf>
      <font>
        <name val="Consolas"/>
        <charset val="1"/>
        <family val="0"/>
        <color rgb="FF000000"/>
        <sz val="10"/>
      </font>
      <fill>
        <patternFill>
          <bgColor rgb="FFD6DCE4"/>
        </patternFill>
      </fill>
    </dxf>
    <dxf>
      <font>
        <name val="Consolas"/>
        <charset val="1"/>
        <family val="0"/>
        <color rgb="FF606060"/>
        <sz val="10"/>
      </font>
      <fill>
        <patternFill>
          <bgColor rgb="FFE2EFDA"/>
        </patternFill>
      </fill>
    </dxf>
    <dxf>
      <font>
        <name val="Consolas"/>
        <charset val="1"/>
        <family val="0"/>
        <color rgb="FF404040"/>
        <sz val="10"/>
      </font>
      <fill>
        <patternFill>
          <bgColor rgb="FFC6E0B4"/>
        </patternFill>
      </fill>
    </dxf>
    <dxf>
      <font>
        <name val="Consolas"/>
        <charset val="1"/>
        <family val="0"/>
        <color rgb="FF808080"/>
        <sz val="10"/>
      </font>
      <fill>
        <patternFill>
          <bgColor rgb="FFFFFFFF"/>
        </patternFill>
      </fill>
    </dxf>
    <dxf>
      <font>
        <name val="Consolas"/>
        <charset val="1"/>
        <family val="0"/>
        <b val="1"/>
        <color rgb="FF000000"/>
        <sz val="10"/>
      </font>
      <fill>
        <patternFill>
          <bgColor rgb="FFA9D08E"/>
        </patternFill>
      </fill>
    </dxf>
    <dxf>
      <font>
        <name val="Consolas"/>
        <charset val="1"/>
        <family val="0"/>
        <color rgb="FF000000"/>
        <sz val="10"/>
      </font>
      <fill>
        <patternFill>
          <bgColor rgb="FFFFE699"/>
        </patternFill>
      </fill>
    </dxf>
    <dxf>
      <font>
        <name val="Consolas"/>
        <charset val="1"/>
        <family val="0"/>
        <color rgb="FF000000"/>
        <sz val="10"/>
      </font>
      <fill>
        <patternFill>
          <bgColor rgb="FFF8CBAD"/>
        </patternFill>
      </fill>
    </dxf>
    <dxf>
      <font>
        <name val="Consolas"/>
        <charset val="1"/>
        <family val="0"/>
        <color rgb="FF000000"/>
        <sz val="10"/>
      </font>
      <fill>
        <patternFill>
          <bgColor rgb="FFB4C7E7"/>
        </patternFill>
      </fill>
    </dxf>
    <dxf>
      <font>
        <name val="Consolas"/>
        <charset val="1"/>
        <family val="0"/>
        <b val="1"/>
        <color rgb="FF000000"/>
        <sz val="10"/>
      </font>
      <fill>
        <patternFill>
          <bgColor rgb="FFFF999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D966"/>
      <rgbColor rgb="FFFF00FF"/>
      <rgbColor rgb="FFD6DCE4"/>
      <rgbColor rgb="FF800000"/>
      <rgbColor rgb="FF008000"/>
      <rgbColor rgb="FF000080"/>
      <rgbColor rgb="FF606060"/>
      <rgbColor rgb="FF800080"/>
      <rgbColor rgb="FF008080"/>
      <rgbColor rgb="FFC8C8C8"/>
      <rgbColor rgb="FF808080"/>
      <rgbColor rgb="FFB4C7E7"/>
      <rgbColor rgb="FFE6D3B3"/>
      <rgbColor rgb="FFFAFAFA"/>
      <rgbColor rgb="FFDDEEF7"/>
      <rgbColor rgb="FF660066"/>
      <rgbColor rgb="FFFF7C80"/>
      <rgbColor rgb="FF0066CC"/>
      <rgbColor rgb="FFBDD7EE"/>
      <rgbColor rgb="FF000080"/>
      <rgbColor rgb="FFFF00FF"/>
      <rgbColor rgb="FFFFE699"/>
      <rgbColor rgb="FFD9D9D9"/>
      <rgbColor rgb="FF800080"/>
      <rgbColor rgb="FF800000"/>
      <rgbColor rgb="FF008080"/>
      <rgbColor rgb="FF0000FF"/>
      <rgbColor rgb="FFC6E0B4"/>
      <rgbColor rgb="FFE8E8E8"/>
      <rgbColor rgb="FFE2EFDA"/>
      <rgbColor rgb="FFFFFF99"/>
      <rgbColor rgb="FF9DC3E6"/>
      <rgbColor rgb="FFFF9999"/>
      <rgbColor rgb="FFB4A7D6"/>
      <rgbColor rgb="FFF8CBAD"/>
      <rgbColor rgb="FFD0D0D0"/>
      <rgbColor rgb="FFA9D08E"/>
      <rgbColor rgb="FFA9C47F"/>
      <rgbColor rgb="FFFFC000"/>
      <rgbColor rgb="FFF4B183"/>
      <rgbColor rgb="FFC6A87C"/>
      <rgbColor rgb="FF707070"/>
      <rgbColor rgb="FF8497B0"/>
      <rgbColor rgb="FF003366"/>
      <rgbColor rgb="FFC9A9A9"/>
      <rgbColor rgb="FF003300"/>
      <rgbColor rgb="FF1A1A1A"/>
      <rgbColor rgb="FF993300"/>
      <rgbColor rgb="FFF2E2C4"/>
      <rgbColor rgb="FF59595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X146"/>
  <sheetViews>
    <sheetView showFormulas="false" showGridLines="true" showRowColHeaders="true" showZeros="true" rightToLeft="false" tabSelected="true" showOutlineSymbols="true" defaultGridColor="true" view="normal" topLeftCell="A16" colorId="64" zoomScale="100" zoomScaleNormal="100" zoomScalePageLayoutView="100" workbookViewId="0">
      <pane xSplit="2" ySplit="0" topLeftCell="C16" activePane="topRight" state="frozen"/>
      <selection pane="topLeft" activeCell="A16" activeCellId="0" sqref="A16"/>
      <selection pane="topRight" activeCell="J45" activeCellId="0" sqref="J45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51.86"/>
    <col collapsed="false" customWidth="true" hidden="false" outlineLevel="0" max="2" min="2" style="1" width="3.42"/>
    <col collapsed="false" customWidth="true" hidden="false" outlineLevel="0" max="50" min="3" style="1" width="2.57"/>
  </cols>
  <sheetData>
    <row r="1" customFormat="false" ht="1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15" hidden="false" customHeight="true" outlineLevel="0" collapsed="false">
      <c r="A3" s="3" t="s">
        <v>2</v>
      </c>
    </row>
    <row r="5" customFormat="false" ht="15" hidden="false" customHeight="true" outlineLevel="0" collapsed="false">
      <c r="A5" s="2" t="s">
        <v>3</v>
      </c>
      <c r="B5" s="4"/>
      <c r="D5" s="5" t="s">
        <v>4</v>
      </c>
      <c r="E5" s="6" t="n">
        <f aca="false">IF(COUNTA(C24:AX123)=0,0,SUMPRODUCT(MAX((C24:AX123&lt;&gt;"")*COLUMN(C24:AX123)))-3+1)</f>
        <v>0</v>
      </c>
    </row>
    <row r="6" customFormat="false" ht="15" hidden="false" customHeight="true" outlineLevel="0" collapsed="false">
      <c r="A6" s="2" t="s">
        <v>5</v>
      </c>
      <c r="B6" s="4"/>
      <c r="D6" s="5" t="s">
        <v>6</v>
      </c>
      <c r="E6" s="6" t="n">
        <f aca="false">IF(COUNTA(C24:AX123)=0,0,SUMPRODUCT(MAX((C24:AX123&lt;&gt;"")*ROW(C24:AX123)))-24+1)</f>
        <v>0</v>
      </c>
    </row>
    <row r="8" customFormat="false" ht="15" hidden="false" customHeight="true" outlineLevel="0" collapsed="false">
      <c r="A8" s="2" t="s">
        <v>7</v>
      </c>
      <c r="B8" s="3" t="s">
        <v>8</v>
      </c>
    </row>
    <row r="9" customFormat="false" ht="15" hidden="false" customHeight="true" outlineLevel="0" collapsed="false">
      <c r="B9" s="7" t="s">
        <v>9</v>
      </c>
      <c r="C9" s="8" t="s">
        <v>10</v>
      </c>
      <c r="D9" s="8"/>
      <c r="E9" s="8"/>
      <c r="F9" s="8"/>
      <c r="G9" s="8"/>
      <c r="H9" s="8"/>
      <c r="I9" s="8"/>
      <c r="J9" s="8"/>
      <c r="K9" s="8"/>
      <c r="L9" s="8"/>
      <c r="N9" s="7" t="s">
        <v>11</v>
      </c>
      <c r="O9" s="8" t="s">
        <v>12</v>
      </c>
      <c r="P9" s="8"/>
      <c r="Q9" s="8"/>
      <c r="R9" s="8"/>
      <c r="S9" s="8"/>
      <c r="T9" s="8"/>
      <c r="U9" s="8"/>
      <c r="V9" s="8"/>
      <c r="W9" s="8"/>
      <c r="X9" s="8"/>
      <c r="Z9" s="7" t="s">
        <v>13</v>
      </c>
      <c r="AA9" s="8" t="s">
        <v>14</v>
      </c>
      <c r="AB9" s="8"/>
      <c r="AC9" s="8"/>
      <c r="AD9" s="8"/>
      <c r="AE9" s="8"/>
      <c r="AF9" s="8"/>
      <c r="AG9" s="8"/>
      <c r="AH9" s="8"/>
      <c r="AI9" s="8"/>
      <c r="AJ9" s="8"/>
      <c r="AL9" s="7" t="s">
        <v>15</v>
      </c>
      <c r="AM9" s="8" t="s">
        <v>16</v>
      </c>
      <c r="AN9" s="8"/>
      <c r="AO9" s="8"/>
      <c r="AP9" s="8"/>
      <c r="AQ9" s="8"/>
      <c r="AR9" s="8"/>
      <c r="AS9" s="8"/>
      <c r="AT9" s="8"/>
      <c r="AU9" s="8"/>
      <c r="AV9" s="8"/>
    </row>
    <row r="10" customFormat="false" ht="15" hidden="false" customHeight="true" outlineLevel="0" collapsed="false">
      <c r="B10" s="7" t="s">
        <v>17</v>
      </c>
      <c r="C10" s="8" t="s">
        <v>18</v>
      </c>
      <c r="D10" s="8"/>
      <c r="E10" s="8"/>
      <c r="F10" s="8"/>
      <c r="G10" s="8"/>
      <c r="H10" s="8"/>
      <c r="I10" s="8"/>
      <c r="J10" s="8"/>
      <c r="K10" s="8"/>
      <c r="L10" s="8"/>
      <c r="N10" s="7" t="s">
        <v>19</v>
      </c>
      <c r="O10" s="8" t="s">
        <v>20</v>
      </c>
      <c r="P10" s="8"/>
      <c r="Q10" s="8"/>
      <c r="R10" s="8"/>
      <c r="S10" s="8"/>
      <c r="T10" s="8"/>
      <c r="U10" s="8"/>
      <c r="V10" s="8"/>
      <c r="W10" s="8"/>
      <c r="X10" s="8"/>
      <c r="Z10" s="7" t="s">
        <v>21</v>
      </c>
      <c r="AA10" s="8" t="s">
        <v>20</v>
      </c>
      <c r="AB10" s="8"/>
      <c r="AC10" s="8"/>
      <c r="AD10" s="8"/>
      <c r="AE10" s="8"/>
      <c r="AF10" s="8"/>
      <c r="AG10" s="8"/>
      <c r="AH10" s="8"/>
      <c r="AI10" s="8"/>
      <c r="AJ10" s="8"/>
      <c r="AL10" s="7" t="s">
        <v>22</v>
      </c>
      <c r="AM10" s="8" t="s">
        <v>20</v>
      </c>
      <c r="AN10" s="8"/>
      <c r="AO10" s="8"/>
      <c r="AP10" s="8"/>
      <c r="AQ10" s="8"/>
      <c r="AR10" s="8"/>
      <c r="AS10" s="8"/>
      <c r="AT10" s="8"/>
      <c r="AU10" s="8"/>
      <c r="AV10" s="8"/>
    </row>
    <row r="11" customFormat="false" ht="15" hidden="false" customHeight="true" outlineLevel="0" collapsed="false">
      <c r="B11" s="7" t="s">
        <v>23</v>
      </c>
      <c r="C11" s="8" t="s">
        <v>20</v>
      </c>
      <c r="D11" s="8"/>
      <c r="E11" s="8"/>
      <c r="F11" s="8"/>
      <c r="G11" s="8"/>
      <c r="H11" s="8"/>
      <c r="I11" s="8"/>
      <c r="J11" s="8"/>
      <c r="K11" s="8"/>
      <c r="L11" s="8"/>
      <c r="N11" s="7" t="s">
        <v>24</v>
      </c>
      <c r="O11" s="8" t="s">
        <v>20</v>
      </c>
      <c r="P11" s="8"/>
      <c r="Q11" s="8"/>
      <c r="R11" s="8"/>
      <c r="S11" s="8"/>
      <c r="T11" s="8"/>
      <c r="U11" s="8"/>
      <c r="V11" s="8"/>
      <c r="W11" s="8"/>
      <c r="X11" s="8"/>
      <c r="Z11" s="7" t="s">
        <v>25</v>
      </c>
      <c r="AA11" s="8" t="s">
        <v>20</v>
      </c>
      <c r="AB11" s="8"/>
      <c r="AC11" s="8"/>
      <c r="AD11" s="8"/>
      <c r="AE11" s="8"/>
      <c r="AF11" s="8"/>
      <c r="AG11" s="8"/>
      <c r="AH11" s="8"/>
      <c r="AI11" s="8"/>
      <c r="AJ11" s="8"/>
      <c r="AL11" s="7" t="s">
        <v>26</v>
      </c>
      <c r="AM11" s="8" t="s">
        <v>20</v>
      </c>
      <c r="AN11" s="8"/>
      <c r="AO11" s="8"/>
      <c r="AP11" s="8"/>
      <c r="AQ11" s="8"/>
      <c r="AR11" s="8"/>
      <c r="AS11" s="8"/>
      <c r="AT11" s="8"/>
      <c r="AU11" s="8"/>
      <c r="AV11" s="8"/>
    </row>
    <row r="12" customFormat="false" ht="15" hidden="false" customHeight="true" outlineLevel="0" collapsed="false">
      <c r="B12" s="7" t="s">
        <v>27</v>
      </c>
      <c r="C12" s="8" t="s">
        <v>20</v>
      </c>
      <c r="D12" s="8"/>
      <c r="E12" s="8"/>
      <c r="F12" s="8"/>
      <c r="G12" s="8"/>
      <c r="H12" s="8"/>
      <c r="I12" s="8"/>
      <c r="J12" s="8"/>
      <c r="K12" s="8"/>
      <c r="L12" s="8"/>
      <c r="N12" s="7" t="s">
        <v>28</v>
      </c>
      <c r="O12" s="8" t="s">
        <v>20</v>
      </c>
      <c r="P12" s="8"/>
      <c r="Q12" s="8"/>
      <c r="R12" s="8"/>
      <c r="S12" s="8"/>
      <c r="T12" s="8"/>
      <c r="U12" s="8"/>
      <c r="V12" s="8"/>
      <c r="W12" s="8"/>
      <c r="X12" s="8"/>
      <c r="Z12" s="7" t="s">
        <v>29</v>
      </c>
      <c r="AA12" s="8" t="s">
        <v>20</v>
      </c>
      <c r="AB12" s="8"/>
      <c r="AC12" s="8"/>
      <c r="AD12" s="8"/>
      <c r="AE12" s="8"/>
      <c r="AF12" s="8"/>
      <c r="AG12" s="8"/>
      <c r="AH12" s="8"/>
      <c r="AI12" s="8"/>
      <c r="AJ12" s="8"/>
      <c r="AL12" s="7" t="s">
        <v>30</v>
      </c>
      <c r="AM12" s="8" t="s">
        <v>31</v>
      </c>
      <c r="AN12" s="8"/>
      <c r="AO12" s="8"/>
      <c r="AP12" s="8"/>
      <c r="AQ12" s="8"/>
      <c r="AR12" s="8"/>
      <c r="AS12" s="8"/>
      <c r="AT12" s="8"/>
      <c r="AU12" s="8"/>
      <c r="AV12" s="8"/>
    </row>
    <row r="13" customFormat="false" ht="15" hidden="false" customHeight="true" outlineLevel="0" collapsed="false">
      <c r="B13" s="7" t="s">
        <v>32</v>
      </c>
      <c r="C13" s="8" t="s">
        <v>33</v>
      </c>
      <c r="D13" s="8"/>
      <c r="E13" s="8"/>
      <c r="F13" s="8"/>
      <c r="G13" s="8"/>
      <c r="H13" s="8"/>
      <c r="I13" s="8"/>
      <c r="J13" s="8"/>
      <c r="K13" s="8"/>
      <c r="L13" s="8"/>
      <c r="N13" s="7" t="s">
        <v>34</v>
      </c>
      <c r="O13" s="8" t="s">
        <v>35</v>
      </c>
      <c r="P13" s="8"/>
      <c r="Q13" s="8"/>
      <c r="R13" s="8"/>
      <c r="S13" s="8"/>
      <c r="T13" s="8"/>
      <c r="U13" s="8"/>
      <c r="V13" s="8"/>
      <c r="W13" s="8"/>
      <c r="X13" s="8"/>
      <c r="Z13" s="7" t="s">
        <v>36</v>
      </c>
      <c r="AA13" s="8" t="s">
        <v>37</v>
      </c>
      <c r="AB13" s="8"/>
      <c r="AC13" s="8"/>
      <c r="AD13" s="8"/>
      <c r="AE13" s="8"/>
      <c r="AF13" s="8"/>
      <c r="AG13" s="8"/>
      <c r="AH13" s="8"/>
      <c r="AI13" s="8"/>
      <c r="AJ13" s="8"/>
      <c r="AL13" s="7" t="s">
        <v>38</v>
      </c>
      <c r="AM13" s="8" t="s">
        <v>39</v>
      </c>
      <c r="AN13" s="8"/>
      <c r="AO13" s="8"/>
      <c r="AP13" s="8"/>
      <c r="AQ13" s="8"/>
      <c r="AR13" s="8"/>
      <c r="AS13" s="8"/>
      <c r="AT13" s="8"/>
      <c r="AU13" s="8"/>
      <c r="AV13" s="8"/>
    </row>
    <row r="14" customFormat="false" ht="15" hidden="false" customHeight="true" outlineLevel="0" collapsed="false">
      <c r="B14" s="7" t="s">
        <v>40</v>
      </c>
      <c r="C14" s="8" t="s">
        <v>41</v>
      </c>
      <c r="D14" s="8"/>
      <c r="E14" s="8"/>
      <c r="F14" s="8"/>
      <c r="G14" s="8"/>
      <c r="H14" s="8"/>
      <c r="I14" s="8"/>
      <c r="J14" s="8"/>
      <c r="K14" s="8"/>
      <c r="L14" s="8"/>
      <c r="N14" s="7" t="s">
        <v>42</v>
      </c>
      <c r="O14" s="8" t="s">
        <v>43</v>
      </c>
      <c r="P14" s="8"/>
      <c r="Q14" s="8"/>
      <c r="R14" s="8"/>
      <c r="S14" s="8"/>
      <c r="T14" s="8"/>
      <c r="U14" s="8"/>
      <c r="V14" s="8"/>
      <c r="W14" s="8"/>
      <c r="X14" s="8"/>
      <c r="Z14" s="7" t="s">
        <v>44</v>
      </c>
      <c r="AA14" s="8" t="s">
        <v>45</v>
      </c>
      <c r="AB14" s="8"/>
      <c r="AC14" s="8"/>
      <c r="AD14" s="8"/>
      <c r="AE14" s="8"/>
      <c r="AF14" s="8"/>
      <c r="AG14" s="8"/>
      <c r="AH14" s="8"/>
      <c r="AI14" s="8"/>
      <c r="AJ14" s="8"/>
      <c r="AL14" s="7" t="s">
        <v>46</v>
      </c>
      <c r="AM14" s="8" t="s">
        <v>47</v>
      </c>
      <c r="AN14" s="8"/>
      <c r="AO14" s="8"/>
      <c r="AP14" s="8"/>
      <c r="AQ14" s="8"/>
      <c r="AR14" s="8"/>
      <c r="AS14" s="8"/>
      <c r="AT14" s="8"/>
      <c r="AU14" s="8"/>
      <c r="AV14" s="8"/>
    </row>
    <row r="15" customFormat="false" ht="15" hidden="false" customHeight="true" outlineLevel="0" collapsed="false">
      <c r="B15" s="7" t="s">
        <v>48</v>
      </c>
      <c r="C15" s="8" t="s">
        <v>49</v>
      </c>
      <c r="D15" s="8"/>
      <c r="E15" s="8"/>
      <c r="F15" s="8"/>
      <c r="G15" s="8"/>
      <c r="H15" s="8"/>
      <c r="I15" s="8"/>
      <c r="J15" s="8"/>
      <c r="K15" s="8"/>
      <c r="L15" s="8"/>
      <c r="N15" s="7" t="s">
        <v>50</v>
      </c>
      <c r="O15" s="8" t="s">
        <v>51</v>
      </c>
      <c r="P15" s="8"/>
      <c r="Q15" s="8"/>
      <c r="R15" s="8"/>
      <c r="S15" s="8"/>
      <c r="T15" s="8"/>
      <c r="U15" s="8"/>
      <c r="V15" s="8"/>
      <c r="W15" s="8"/>
      <c r="X15" s="8"/>
      <c r="Z15" s="7" t="s">
        <v>52</v>
      </c>
      <c r="AA15" s="8" t="s">
        <v>53</v>
      </c>
      <c r="AB15" s="8"/>
      <c r="AC15" s="8"/>
      <c r="AD15" s="8"/>
      <c r="AE15" s="8"/>
      <c r="AF15" s="8"/>
      <c r="AG15" s="8"/>
      <c r="AH15" s="8"/>
      <c r="AI15" s="8"/>
      <c r="AJ15" s="8"/>
      <c r="AL15" s="7" t="s">
        <v>54</v>
      </c>
      <c r="AM15" s="8" t="s">
        <v>55</v>
      </c>
      <c r="AN15" s="8"/>
      <c r="AO15" s="8"/>
      <c r="AP15" s="8"/>
      <c r="AQ15" s="8"/>
      <c r="AR15" s="8"/>
      <c r="AS15" s="8"/>
      <c r="AT15" s="8"/>
      <c r="AU15" s="8"/>
      <c r="AV15" s="8"/>
    </row>
    <row r="16" customFormat="false" ht="15" hidden="false" customHeight="true" outlineLevel="0" collapsed="false">
      <c r="B16" s="7" t="s">
        <v>56</v>
      </c>
      <c r="C16" s="8" t="s">
        <v>57</v>
      </c>
      <c r="D16" s="8"/>
      <c r="E16" s="8"/>
      <c r="F16" s="8"/>
      <c r="G16" s="8"/>
      <c r="H16" s="8"/>
      <c r="I16" s="8"/>
      <c r="J16" s="8"/>
      <c r="K16" s="8"/>
      <c r="L16" s="8"/>
      <c r="N16" s="7" t="s">
        <v>58</v>
      </c>
      <c r="O16" s="8" t="s">
        <v>59</v>
      </c>
      <c r="P16" s="8"/>
      <c r="Q16" s="8"/>
      <c r="R16" s="8"/>
      <c r="S16" s="8"/>
      <c r="T16" s="8"/>
      <c r="U16" s="8"/>
      <c r="V16" s="8"/>
      <c r="W16" s="8"/>
      <c r="X16" s="8"/>
      <c r="Z16" s="7" t="s">
        <v>60</v>
      </c>
      <c r="AA16" s="8" t="s">
        <v>57</v>
      </c>
      <c r="AB16" s="8"/>
      <c r="AC16" s="8"/>
      <c r="AD16" s="8"/>
      <c r="AE16" s="8"/>
      <c r="AF16" s="8"/>
      <c r="AG16" s="8"/>
      <c r="AH16" s="8"/>
      <c r="AI16" s="8"/>
      <c r="AJ16" s="8"/>
      <c r="AL16" s="7" t="s">
        <v>61</v>
      </c>
      <c r="AM16" s="8" t="s">
        <v>59</v>
      </c>
      <c r="AN16" s="8"/>
      <c r="AO16" s="8"/>
      <c r="AP16" s="8"/>
      <c r="AQ16" s="8"/>
      <c r="AR16" s="8"/>
      <c r="AS16" s="8"/>
      <c r="AT16" s="8"/>
      <c r="AU16" s="8"/>
      <c r="AV16" s="8"/>
    </row>
    <row r="17" customFormat="false" ht="15" hidden="false" customHeight="true" outlineLevel="0" collapsed="false">
      <c r="B17" s="7" t="s">
        <v>62</v>
      </c>
      <c r="C17" s="8" t="s">
        <v>57</v>
      </c>
      <c r="D17" s="8"/>
      <c r="E17" s="8"/>
      <c r="F17" s="8"/>
      <c r="G17" s="8"/>
      <c r="H17" s="8"/>
      <c r="I17" s="8"/>
      <c r="J17" s="8"/>
      <c r="K17" s="8"/>
      <c r="L17" s="8"/>
      <c r="N17" s="7" t="s">
        <v>63</v>
      </c>
      <c r="O17" s="8" t="s">
        <v>59</v>
      </c>
      <c r="P17" s="8"/>
      <c r="Q17" s="8"/>
      <c r="R17" s="8"/>
      <c r="S17" s="8"/>
      <c r="T17" s="8"/>
      <c r="U17" s="8"/>
      <c r="V17" s="8"/>
      <c r="W17" s="8"/>
      <c r="X17" s="8"/>
      <c r="Z17" s="7" t="s">
        <v>64</v>
      </c>
      <c r="AA17" s="8" t="s">
        <v>57</v>
      </c>
      <c r="AB17" s="8"/>
      <c r="AC17" s="8"/>
      <c r="AD17" s="8"/>
      <c r="AE17" s="8"/>
      <c r="AF17" s="8"/>
      <c r="AG17" s="8"/>
      <c r="AH17" s="8"/>
      <c r="AI17" s="8"/>
      <c r="AJ17" s="8"/>
      <c r="AL17" s="7" t="s">
        <v>65</v>
      </c>
      <c r="AM17" s="8" t="s">
        <v>59</v>
      </c>
      <c r="AN17" s="8"/>
      <c r="AO17" s="8"/>
      <c r="AP17" s="8"/>
      <c r="AQ17" s="8"/>
      <c r="AR17" s="8"/>
      <c r="AS17" s="8"/>
      <c r="AT17" s="8"/>
      <c r="AU17" s="8"/>
      <c r="AV17" s="8"/>
    </row>
    <row r="18" customFormat="false" ht="15" hidden="false" customHeight="true" outlineLevel="0" collapsed="false">
      <c r="B18" s="7" t="s">
        <v>66</v>
      </c>
      <c r="C18" s="8" t="s">
        <v>67</v>
      </c>
      <c r="D18" s="8"/>
      <c r="E18" s="8"/>
      <c r="F18" s="8"/>
      <c r="G18" s="8"/>
      <c r="H18" s="8"/>
      <c r="I18" s="8"/>
      <c r="J18" s="8"/>
      <c r="K18" s="8"/>
      <c r="L18" s="8"/>
      <c r="N18" s="7" t="s">
        <v>68</v>
      </c>
      <c r="O18" s="8" t="s">
        <v>69</v>
      </c>
      <c r="P18" s="8"/>
      <c r="Q18" s="8"/>
      <c r="R18" s="8"/>
      <c r="S18" s="8"/>
      <c r="T18" s="8"/>
      <c r="U18" s="8"/>
      <c r="V18" s="8"/>
      <c r="W18" s="8"/>
      <c r="X18" s="8"/>
      <c r="Z18" s="7" t="s">
        <v>70</v>
      </c>
      <c r="AA18" s="8" t="s">
        <v>71</v>
      </c>
      <c r="AB18" s="8"/>
      <c r="AC18" s="8"/>
      <c r="AD18" s="8"/>
      <c r="AE18" s="8"/>
      <c r="AF18" s="8"/>
      <c r="AG18" s="8"/>
      <c r="AH18" s="8"/>
      <c r="AI18" s="8"/>
      <c r="AJ18" s="8"/>
      <c r="AL18" s="7" t="s">
        <v>72</v>
      </c>
      <c r="AM18" s="8" t="s">
        <v>73</v>
      </c>
      <c r="AN18" s="8"/>
      <c r="AO18" s="8"/>
      <c r="AP18" s="8"/>
      <c r="AQ18" s="8"/>
      <c r="AR18" s="8"/>
      <c r="AS18" s="8"/>
      <c r="AT18" s="8"/>
      <c r="AU18" s="8"/>
      <c r="AV18" s="8"/>
    </row>
    <row r="19" customFormat="false" ht="15" hidden="false" customHeight="true" outlineLevel="0" collapsed="false">
      <c r="B19" s="7" t="s">
        <v>74</v>
      </c>
      <c r="C19" s="8" t="s">
        <v>75</v>
      </c>
      <c r="D19" s="8"/>
      <c r="E19" s="8"/>
      <c r="F19" s="8"/>
      <c r="G19" s="8"/>
      <c r="H19" s="8"/>
      <c r="I19" s="8"/>
      <c r="J19" s="8"/>
      <c r="K19" s="8"/>
      <c r="L19" s="8"/>
      <c r="N19" s="7" t="s">
        <v>76</v>
      </c>
      <c r="O19" s="8" t="s">
        <v>77</v>
      </c>
      <c r="P19" s="8"/>
      <c r="Q19" s="8"/>
      <c r="R19" s="8"/>
      <c r="S19" s="8"/>
      <c r="T19" s="8"/>
      <c r="U19" s="8"/>
      <c r="V19" s="8"/>
      <c r="W19" s="8"/>
      <c r="X19" s="8"/>
      <c r="Z19" s="7" t="s">
        <v>78</v>
      </c>
      <c r="AA19" s="8" t="s">
        <v>79</v>
      </c>
      <c r="AB19" s="8"/>
      <c r="AC19" s="8"/>
      <c r="AD19" s="8"/>
      <c r="AE19" s="8"/>
      <c r="AF19" s="8"/>
      <c r="AG19" s="8"/>
      <c r="AH19" s="8"/>
      <c r="AI19" s="8"/>
      <c r="AJ19" s="8"/>
      <c r="AL19" s="7" t="s">
        <v>80</v>
      </c>
      <c r="AM19" s="8" t="s">
        <v>81</v>
      </c>
      <c r="AN19" s="8"/>
      <c r="AO19" s="8"/>
      <c r="AP19" s="8"/>
      <c r="AQ19" s="8"/>
      <c r="AR19" s="8"/>
      <c r="AS19" s="8"/>
      <c r="AT19" s="8"/>
      <c r="AU19" s="8"/>
      <c r="AV19" s="8"/>
    </row>
    <row r="20" customFormat="false" ht="15" hidden="false" customHeight="true" outlineLevel="0" collapsed="false">
      <c r="A20" s="2" t="s">
        <v>82</v>
      </c>
      <c r="B20" s="7" t="s">
        <v>83</v>
      </c>
      <c r="C20" s="8" t="s">
        <v>84</v>
      </c>
      <c r="D20" s="8"/>
      <c r="E20" s="8"/>
      <c r="F20" s="8"/>
      <c r="G20" s="8"/>
      <c r="H20" s="8"/>
      <c r="I20" s="8"/>
      <c r="J20" s="8"/>
      <c r="K20" s="8"/>
      <c r="L20" s="8"/>
      <c r="N20" s="7" t="s">
        <v>85</v>
      </c>
      <c r="O20" s="8" t="s">
        <v>86</v>
      </c>
      <c r="P20" s="8"/>
      <c r="Q20" s="8"/>
      <c r="R20" s="8"/>
      <c r="S20" s="8"/>
      <c r="T20" s="8"/>
      <c r="U20" s="8"/>
      <c r="V20" s="8"/>
      <c r="W20" s="8"/>
      <c r="X20" s="8"/>
      <c r="Z20" s="7" t="s">
        <v>87</v>
      </c>
      <c r="AA20" s="8" t="s">
        <v>86</v>
      </c>
      <c r="AB20" s="8"/>
      <c r="AC20" s="8"/>
      <c r="AD20" s="8"/>
      <c r="AE20" s="8"/>
      <c r="AF20" s="8"/>
      <c r="AG20" s="8"/>
      <c r="AH20" s="8"/>
      <c r="AI20" s="8"/>
      <c r="AJ20" s="8"/>
      <c r="AL20" s="7" t="s">
        <v>88</v>
      </c>
      <c r="AM20" s="8" t="s">
        <v>89</v>
      </c>
      <c r="AN20" s="8"/>
      <c r="AO20" s="8"/>
      <c r="AP20" s="8"/>
      <c r="AQ20" s="8"/>
      <c r="AR20" s="8"/>
      <c r="AS20" s="8"/>
      <c r="AT20" s="8"/>
      <c r="AU20" s="8"/>
      <c r="AV20" s="8"/>
    </row>
    <row r="21" customFormat="false" ht="15" hidden="false" customHeight="true" outlineLevel="0" collapsed="false">
      <c r="A21" s="9" t="str">
        <f aca="false">"name: "&amp;B5</f>
        <v>name: </v>
      </c>
      <c r="B21" s="7" t="s">
        <v>90</v>
      </c>
      <c r="C21" s="8" t="s">
        <v>91</v>
      </c>
      <c r="D21" s="8"/>
      <c r="E21" s="8"/>
      <c r="F21" s="8"/>
      <c r="G21" s="8"/>
      <c r="H21" s="8"/>
      <c r="I21" s="8"/>
      <c r="J21" s="8"/>
      <c r="K21" s="8"/>
      <c r="L21" s="8"/>
      <c r="N21" s="7" t="s">
        <v>92</v>
      </c>
      <c r="O21" s="8" t="s">
        <v>93</v>
      </c>
      <c r="P21" s="8"/>
      <c r="Q21" s="8"/>
      <c r="R21" s="8"/>
      <c r="S21" s="8"/>
      <c r="T21" s="8"/>
      <c r="U21" s="8"/>
      <c r="V21" s="8"/>
      <c r="W21" s="8"/>
      <c r="X21" s="8"/>
      <c r="AL21" s="7" t="s">
        <v>94</v>
      </c>
      <c r="AM21" s="10" t="s">
        <v>95</v>
      </c>
      <c r="AN21" s="10"/>
      <c r="AO21" s="10"/>
      <c r="AP21" s="10"/>
      <c r="AQ21" s="10"/>
      <c r="AR21" s="10"/>
      <c r="AS21" s="10"/>
      <c r="AT21" s="10"/>
      <c r="AU21" s="10"/>
      <c r="AV21" s="10"/>
    </row>
    <row r="22" customFormat="false" ht="15" hidden="false" customHeight="true" outlineLevel="0" collapsed="false">
      <c r="A22" s="9" t="str">
        <f aca="false">"nachleuchten: "&amp;B6</f>
        <v>nachleuchten: </v>
      </c>
    </row>
    <row r="23" customFormat="false" ht="15" hidden="false" customHeight="true" outlineLevel="0" collapsed="false">
      <c r="A23" s="9" t="str">
        <f aca="false">""</f>
        <v/>
      </c>
      <c r="B23" s="2" t="s">
        <v>96</v>
      </c>
    </row>
    <row r="24" customFormat="false" ht="16.5" hidden="false" customHeight="true" outlineLevel="0" collapsed="false">
      <c r="A24" s="9" t="str">
        <f aca="false">IF(B24&gt;$E$6,"",LEFT(IF(C24="","A",C24)&amp;IF(D24="","A",D24)&amp;IF(E24="","A",E24)&amp;IF(F24="","A",F24)&amp;IF(G24="","A",G24)&amp;IF(H24="","A",H24)&amp;IF(I24="","A",I24)&amp;IF(J24="","A",J24)&amp;IF(K24="","A",K24)&amp;IF(L24="","A",L24)&amp;IF(M24="","A",M24)&amp;IF(N24="","A",N24)&amp;IF(O24="","A",O24)&amp;IF(P24="","A",P24)&amp;IF(Q24="","A",Q24)&amp;IF(R24="","A",R24)&amp;IF(S24="","A",S24)&amp;IF(T24="","A",T24)&amp;IF(U24="","A",U24)&amp;IF(V24="","A",V24)&amp;IF(W24="","A",W24)&amp;IF(X24="","A",X24)&amp;IF(Y24="","A",Y24)&amp;IF(Z24="","A",Z24)&amp;IF(AA24="","A",AA24)&amp;IF(AB24="","A",AB24)&amp;IF(AC24="","A",AC24)&amp;IF(AD24="","A",AD24)&amp;IF(AE24="","A",AE24)&amp;IF(AF24="","A",AF24)&amp;IF(AG24="","A",AG24)&amp;IF(AH24="","A",AH24)&amp;IF(AI24="","A",AI24)&amp;IF(AJ24="","A",AJ24)&amp;IF(AK24="","A",AK24)&amp;IF(AL24="","A",AL24)&amp;IF(AM24="","A",AM24)&amp;IF(AN24="","A",AN24)&amp;IF(AO24="","A",AO24)&amp;IF(AP24="","A",AP24)&amp;IF(AQ24="","A",AQ24)&amp;IF(AR24="","A",AR24)&amp;IF(AS24="","A",AS24)&amp;IF(AT24="","A",AT24)&amp;IF(AU24="","A",AU24)&amp;IF(AV24="","A",AV24)&amp;IF(AW24="","A",AW24)&amp;IF(AX24="","A",AX24),$E$5))</f>
        <v/>
      </c>
      <c r="B24" s="11" t="n">
        <v>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</row>
    <row r="25" customFormat="false" ht="16.5" hidden="false" customHeight="true" outlineLevel="0" collapsed="false">
      <c r="A25" s="9" t="str">
        <f aca="false">IF(B25&gt;$E$6,"",LEFT(IF(C25="","A",C25)&amp;IF(D25="","A",D25)&amp;IF(E25="","A",E25)&amp;IF(F25="","A",F25)&amp;IF(G25="","A",G25)&amp;IF(H25="","A",H25)&amp;IF(I25="","A",I25)&amp;IF(J25="","A",J25)&amp;IF(K25="","A",K25)&amp;IF(L25="","A",L25)&amp;IF(M25="","A",M25)&amp;IF(N25="","A",N25)&amp;IF(O25="","A",O25)&amp;IF(P25="","A",P25)&amp;IF(Q25="","A",Q25)&amp;IF(R25="","A",R25)&amp;IF(S25="","A",S25)&amp;IF(T25="","A",T25)&amp;IF(U25="","A",U25)&amp;IF(V25="","A",V25)&amp;IF(W25="","A",W25)&amp;IF(X25="","A",X25)&amp;IF(Y25="","A",Y25)&amp;IF(Z25="","A",Z25)&amp;IF(AA25="","A",AA25)&amp;IF(AB25="","A",AB25)&amp;IF(AC25="","A",AC25)&amp;IF(AD25="","A",AD25)&amp;IF(AE25="","A",AE25)&amp;IF(AF25="","A",AF25)&amp;IF(AG25="","A",AG25)&amp;IF(AH25="","A",AH25)&amp;IF(AI25="","A",AI25)&amp;IF(AJ25="","A",AJ25)&amp;IF(AK25="","A",AK25)&amp;IF(AL25="","A",AL25)&amp;IF(AM25="","A",AM25)&amp;IF(AN25="","A",AN25)&amp;IF(AO25="","A",AO25)&amp;IF(AP25="","A",AP25)&amp;IF(AQ25="","A",AQ25)&amp;IF(AR25="","A",AR25)&amp;IF(AS25="","A",AS25)&amp;IF(AT25="","A",AT25)&amp;IF(AU25="","A",AU25)&amp;IF(AV25="","A",AV25)&amp;IF(AW25="","A",AW25)&amp;IF(AX25="","A",AX25),$E$5))</f>
        <v/>
      </c>
      <c r="B25" s="11" t="n">
        <v>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</row>
    <row r="26" customFormat="false" ht="16.5" hidden="false" customHeight="true" outlineLevel="0" collapsed="false">
      <c r="A26" s="9" t="str">
        <f aca="false">IF(B26&gt;$E$6,"",LEFT(IF(C26="","A",C26)&amp;IF(D26="","A",D26)&amp;IF(E26="","A",E26)&amp;IF(F26="","A",F26)&amp;IF(G26="","A",G26)&amp;IF(H26="","A",H26)&amp;IF(I26="","A",I26)&amp;IF(J26="","A",J26)&amp;IF(K26="","A",K26)&amp;IF(L26="","A",L26)&amp;IF(M26="","A",M26)&amp;IF(N26="","A",N26)&amp;IF(O26="","A",O26)&amp;IF(P26="","A",P26)&amp;IF(Q26="","A",Q26)&amp;IF(R26="","A",R26)&amp;IF(S26="","A",S26)&amp;IF(T26="","A",T26)&amp;IF(U26="","A",U26)&amp;IF(V26="","A",V26)&amp;IF(W26="","A",W26)&amp;IF(X26="","A",X26)&amp;IF(Y26="","A",Y26)&amp;IF(Z26="","A",Z26)&amp;IF(AA26="","A",AA26)&amp;IF(AB26="","A",AB26)&amp;IF(AC26="","A",AC26)&amp;IF(AD26="","A",AD26)&amp;IF(AE26="","A",AE26)&amp;IF(AF26="","A",AF26)&amp;IF(AG26="","A",AG26)&amp;IF(AH26="","A",AH26)&amp;IF(AI26="","A",AI26)&amp;IF(AJ26="","A",AJ26)&amp;IF(AK26="","A",AK26)&amp;IF(AL26="","A",AL26)&amp;IF(AM26="","A",AM26)&amp;IF(AN26="","A",AN26)&amp;IF(AO26="","A",AO26)&amp;IF(AP26="","A",AP26)&amp;IF(AQ26="","A",AQ26)&amp;IF(AR26="","A",AR26)&amp;IF(AS26="","A",AS26)&amp;IF(AT26="","A",AT26)&amp;IF(AU26="","A",AU26)&amp;IF(AV26="","A",AV26)&amp;IF(AW26="","A",AW26)&amp;IF(AX26="","A",AX26),$E$5))</f>
        <v/>
      </c>
      <c r="B26" s="11" t="n">
        <v>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12"/>
      <c r="AH26" s="12"/>
      <c r="AI26" s="7"/>
      <c r="AJ26" s="7"/>
      <c r="AK26" s="7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</row>
    <row r="27" customFormat="false" ht="16.5" hidden="false" customHeight="true" outlineLevel="0" collapsed="false">
      <c r="A27" s="9" t="str">
        <f aca="false">IF(B27&gt;$E$6,"",LEFT(IF(C27="","A",C27)&amp;IF(D27="","A",D27)&amp;IF(E27="","A",E27)&amp;IF(F27="","A",F27)&amp;IF(G27="","A",G27)&amp;IF(H27="","A",H27)&amp;IF(I27="","A",I27)&amp;IF(J27="","A",J27)&amp;IF(K27="","A",K27)&amp;IF(L27="","A",L27)&amp;IF(M27="","A",M27)&amp;IF(N27="","A",N27)&amp;IF(O27="","A",O27)&amp;IF(P27="","A",P27)&amp;IF(Q27="","A",Q27)&amp;IF(R27="","A",R27)&amp;IF(S27="","A",S27)&amp;IF(T27="","A",T27)&amp;IF(U27="","A",U27)&amp;IF(V27="","A",V27)&amp;IF(W27="","A",W27)&amp;IF(X27="","A",X27)&amp;IF(Y27="","A",Y27)&amp;IF(Z27="","A",Z27)&amp;IF(AA27="","A",AA27)&amp;IF(AB27="","A",AB27)&amp;IF(AC27="","A",AC27)&amp;IF(AD27="","A",AD27)&amp;IF(AE27="","A",AE27)&amp;IF(AF27="","A",AF27)&amp;IF(AG27="","A",AG27)&amp;IF(AH27="","A",AH27)&amp;IF(AI27="","A",AI27)&amp;IF(AJ27="","A",AJ27)&amp;IF(AK27="","A",AK27)&amp;IF(AL27="","A",AL27)&amp;IF(AM27="","A",AM27)&amp;IF(AN27="","A",AN27)&amp;IF(AO27="","A",AO27)&amp;IF(AP27="","A",AP27)&amp;IF(AQ27="","A",AQ27)&amp;IF(AR27="","A",AR27)&amp;IF(AS27="","A",AS27)&amp;IF(AT27="","A",AT27)&amp;IF(AU27="","A",AU27)&amp;IF(AV27="","A",AV27)&amp;IF(AW27="","A",AW27)&amp;IF(AX27="","A",AX27),$E$5))</f>
        <v/>
      </c>
      <c r="B27" s="11" t="n">
        <v>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12"/>
      <c r="AH27" s="12"/>
      <c r="AI27" s="7"/>
      <c r="AJ27" s="7"/>
      <c r="AK27" s="7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</row>
    <row r="28" customFormat="false" ht="16.5" hidden="false" customHeight="true" outlineLevel="0" collapsed="false">
      <c r="A28" s="9" t="str">
        <f aca="false">IF(B28&gt;$E$6,"",LEFT(IF(C28="","A",C28)&amp;IF(D28="","A",D28)&amp;IF(E28="","A",E28)&amp;IF(F28="","A",F28)&amp;IF(G28="","A",G28)&amp;IF(H28="","A",H28)&amp;IF(I28="","A",I28)&amp;IF(J28="","A",J28)&amp;IF(K28="","A",K28)&amp;IF(L28="","A",L28)&amp;IF(M28="","A",M28)&amp;IF(N28="","A",N28)&amp;IF(O28="","A",O28)&amp;IF(P28="","A",P28)&amp;IF(Q28="","A",Q28)&amp;IF(R28="","A",R28)&amp;IF(S28="","A",S28)&amp;IF(T28="","A",T28)&amp;IF(U28="","A",U28)&amp;IF(V28="","A",V28)&amp;IF(W28="","A",W28)&amp;IF(X28="","A",X28)&amp;IF(Y28="","A",Y28)&amp;IF(Z28="","A",Z28)&amp;IF(AA28="","A",AA28)&amp;IF(AB28="","A",AB28)&amp;IF(AC28="","A",AC28)&amp;IF(AD28="","A",AD28)&amp;IF(AE28="","A",AE28)&amp;IF(AF28="","A",AF28)&amp;IF(AG28="","A",AG28)&amp;IF(AH28="","A",AH28)&amp;IF(AI28="","A",AI28)&amp;IF(AJ28="","A",AJ28)&amp;IF(AK28="","A",AK28)&amp;IF(AL28="","A",AL28)&amp;IF(AM28="","A",AM28)&amp;IF(AN28="","A",AN28)&amp;IF(AO28="","A",AO28)&amp;IF(AP28="","A",AP28)&amp;IF(AQ28="","A",AQ28)&amp;IF(AR28="","A",AR28)&amp;IF(AS28="","A",AS28)&amp;IF(AT28="","A",AT28)&amp;IF(AU28="","A",AU28)&amp;IF(AV28="","A",AV28)&amp;IF(AW28="","A",AW28)&amp;IF(AX28="","A",AX28),$E$5))</f>
        <v/>
      </c>
      <c r="B28" s="11" t="n">
        <v>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12"/>
      <c r="AH28" s="12"/>
      <c r="AI28" s="7"/>
      <c r="AJ28" s="7"/>
      <c r="AK28" s="7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</row>
    <row r="29" customFormat="false" ht="16.5" hidden="false" customHeight="true" outlineLevel="0" collapsed="false">
      <c r="A29" s="9" t="str">
        <f aca="false">IF(B29&gt;$E$6,"",LEFT(IF(C29="","A",C29)&amp;IF(D29="","A",D29)&amp;IF(E29="","A",E29)&amp;IF(F29="","A",F29)&amp;IF(G29="","A",G29)&amp;IF(H29="","A",H29)&amp;IF(I29="","A",I29)&amp;IF(J29="","A",J29)&amp;IF(K29="","A",K29)&amp;IF(L29="","A",L29)&amp;IF(M29="","A",M29)&amp;IF(N29="","A",N29)&amp;IF(O29="","A",O29)&amp;IF(P29="","A",P29)&amp;IF(Q29="","A",Q29)&amp;IF(R29="","A",R29)&amp;IF(S29="","A",S29)&amp;IF(T29="","A",T29)&amp;IF(U29="","A",U29)&amp;IF(V29="","A",V29)&amp;IF(W29="","A",W29)&amp;IF(X29="","A",X29)&amp;IF(Y29="","A",Y29)&amp;IF(Z29="","A",Z29)&amp;IF(AA29="","A",AA29)&amp;IF(AB29="","A",AB29)&amp;IF(AC29="","A",AC29)&amp;IF(AD29="","A",AD29)&amp;IF(AE29="","A",AE29)&amp;IF(AF29="","A",AF29)&amp;IF(AG29="","A",AG29)&amp;IF(AH29="","A",AH29)&amp;IF(AI29="","A",AI29)&amp;IF(AJ29="","A",AJ29)&amp;IF(AK29="","A",AK29)&amp;IF(AL29="","A",AL29)&amp;IF(AM29="","A",AM29)&amp;IF(AN29="","A",AN29)&amp;IF(AO29="","A",AO29)&amp;IF(AP29="","A",AP29)&amp;IF(AQ29="","A",AQ29)&amp;IF(AR29="","A",AR29)&amp;IF(AS29="","A",AS29)&amp;IF(AT29="","A",AT29)&amp;IF(AU29="","A",AU29)&amp;IF(AV29="","A",AV29)&amp;IF(AW29="","A",AW29)&amp;IF(AX29="","A",AX29),$E$5))</f>
        <v/>
      </c>
      <c r="B29" s="11" t="n">
        <v>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12"/>
      <c r="AH29" s="12"/>
      <c r="AI29" s="7"/>
      <c r="AJ29" s="7"/>
      <c r="AK29" s="7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</row>
    <row r="30" customFormat="false" ht="16.5" hidden="false" customHeight="true" outlineLevel="0" collapsed="false">
      <c r="A30" s="9" t="str">
        <f aca="false">IF(B30&gt;$E$6,"",LEFT(IF(C30="","A",C30)&amp;IF(D30="","A",D30)&amp;IF(E30="","A",E30)&amp;IF(F30="","A",F30)&amp;IF(G30="","A",G30)&amp;IF(H30="","A",H30)&amp;IF(I30="","A",I30)&amp;IF(J30="","A",J30)&amp;IF(K30="","A",K30)&amp;IF(L30="","A",L30)&amp;IF(M30="","A",M30)&amp;IF(N30="","A",N30)&amp;IF(O30="","A",O30)&amp;IF(P30="","A",P30)&amp;IF(Q30="","A",Q30)&amp;IF(R30="","A",R30)&amp;IF(S30="","A",S30)&amp;IF(T30="","A",T30)&amp;IF(U30="","A",U30)&amp;IF(V30="","A",V30)&amp;IF(W30="","A",W30)&amp;IF(X30="","A",X30)&amp;IF(Y30="","A",Y30)&amp;IF(Z30="","A",Z30)&amp;IF(AA30="","A",AA30)&amp;IF(AB30="","A",AB30)&amp;IF(AC30="","A",AC30)&amp;IF(AD30="","A",AD30)&amp;IF(AE30="","A",AE30)&amp;IF(AF30="","A",AF30)&amp;IF(AG30="","A",AG30)&amp;IF(AH30="","A",AH30)&amp;IF(AI30="","A",AI30)&amp;IF(AJ30="","A",AJ30)&amp;IF(AK30="","A",AK30)&amp;IF(AL30="","A",AL30)&amp;IF(AM30="","A",AM30)&amp;IF(AN30="","A",AN30)&amp;IF(AO30="","A",AO30)&amp;IF(AP30="","A",AP30)&amp;IF(AQ30="","A",AQ30)&amp;IF(AR30="","A",AR30)&amp;IF(AS30="","A",AS30)&amp;IF(AT30="","A",AT30)&amp;IF(AU30="","A",AU30)&amp;IF(AV30="","A",AV30)&amp;IF(AW30="","A",AW30)&amp;IF(AX30="","A",AX30),$E$5))</f>
        <v/>
      </c>
      <c r="B30" s="11" t="n">
        <v>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</row>
    <row r="31" customFormat="false" ht="16.5" hidden="false" customHeight="true" outlineLevel="0" collapsed="false">
      <c r="A31" s="9" t="str">
        <f aca="false">IF(B31&gt;$E$6,"",LEFT(IF(C31="","A",C31)&amp;IF(D31="","A",D31)&amp;IF(E31="","A",E31)&amp;IF(F31="","A",F31)&amp;IF(G31="","A",G31)&amp;IF(H31="","A",H31)&amp;IF(I31="","A",I31)&amp;IF(J31="","A",J31)&amp;IF(K31="","A",K31)&amp;IF(L31="","A",L31)&amp;IF(M31="","A",M31)&amp;IF(N31="","A",N31)&amp;IF(O31="","A",O31)&amp;IF(P31="","A",P31)&amp;IF(Q31="","A",Q31)&amp;IF(R31="","A",R31)&amp;IF(S31="","A",S31)&amp;IF(T31="","A",T31)&amp;IF(U31="","A",U31)&amp;IF(V31="","A",V31)&amp;IF(W31="","A",W31)&amp;IF(X31="","A",X31)&amp;IF(Y31="","A",Y31)&amp;IF(Z31="","A",Z31)&amp;IF(AA31="","A",AA31)&amp;IF(AB31="","A",AB31)&amp;IF(AC31="","A",AC31)&amp;IF(AD31="","A",AD31)&amp;IF(AE31="","A",AE31)&amp;IF(AF31="","A",AF31)&amp;IF(AG31="","A",AG31)&amp;IF(AH31="","A",AH31)&amp;IF(AI31="","A",AI31)&amp;IF(AJ31="","A",AJ31)&amp;IF(AK31="","A",AK31)&amp;IF(AL31="","A",AL31)&amp;IF(AM31="","A",AM31)&amp;IF(AN31="","A",AN31)&amp;IF(AO31="","A",AO31)&amp;IF(AP31="","A",AP31)&amp;IF(AQ31="","A",AQ31)&amp;IF(AR31="","A",AR31)&amp;IF(AS31="","A",AS31)&amp;IF(AT31="","A",AT31)&amp;IF(AU31="","A",AU31)&amp;IF(AV31="","A",AV31)&amp;IF(AW31="","A",AW31)&amp;IF(AX31="","A",AX31),$E$5))</f>
        <v/>
      </c>
      <c r="B31" s="11" t="n">
        <v>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</row>
    <row r="32" customFormat="false" ht="16.5" hidden="false" customHeight="true" outlineLevel="0" collapsed="false">
      <c r="A32" s="9" t="str">
        <f aca="false">IF(B32&gt;$E$6,"",LEFT(IF(C32="","A",C32)&amp;IF(D32="","A",D32)&amp;IF(E32="","A",E32)&amp;IF(F32="","A",F32)&amp;IF(G32="","A",G32)&amp;IF(H32="","A",H32)&amp;IF(I32="","A",I32)&amp;IF(J32="","A",J32)&amp;IF(K32="","A",K32)&amp;IF(L32="","A",L32)&amp;IF(M32="","A",M32)&amp;IF(N32="","A",N32)&amp;IF(O32="","A",O32)&amp;IF(P32="","A",P32)&amp;IF(Q32="","A",Q32)&amp;IF(R32="","A",R32)&amp;IF(S32="","A",S32)&amp;IF(T32="","A",T32)&amp;IF(U32="","A",U32)&amp;IF(V32="","A",V32)&amp;IF(W32="","A",W32)&amp;IF(X32="","A",X32)&amp;IF(Y32="","A",Y32)&amp;IF(Z32="","A",Z32)&amp;IF(AA32="","A",AA32)&amp;IF(AB32="","A",AB32)&amp;IF(AC32="","A",AC32)&amp;IF(AD32="","A",AD32)&amp;IF(AE32="","A",AE32)&amp;IF(AF32="","A",AF32)&amp;IF(AG32="","A",AG32)&amp;IF(AH32="","A",AH32)&amp;IF(AI32="","A",AI32)&amp;IF(AJ32="","A",AJ32)&amp;IF(AK32="","A",AK32)&amp;IF(AL32="","A",AL32)&amp;IF(AM32="","A",AM32)&amp;IF(AN32="","A",AN32)&amp;IF(AO32="","A",AO32)&amp;IF(AP32="","A",AP32)&amp;IF(AQ32="","A",AQ32)&amp;IF(AR32="","A",AR32)&amp;IF(AS32="","A",AS32)&amp;IF(AT32="","A",AT32)&amp;IF(AU32="","A",AU32)&amp;IF(AV32="","A",AV32)&amp;IF(AW32="","A",AW32)&amp;IF(AX32="","A",AX32),$E$5))</f>
        <v/>
      </c>
      <c r="B32" s="11" t="n">
        <v>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</row>
    <row r="33" customFormat="false" ht="16.5" hidden="false" customHeight="true" outlineLevel="0" collapsed="false">
      <c r="A33" s="9" t="str">
        <f aca="false">IF(B33&gt;$E$6,"",LEFT(IF(C33="","A",C33)&amp;IF(D33="","A",D33)&amp;IF(E33="","A",E33)&amp;IF(F33="","A",F33)&amp;IF(G33="","A",G33)&amp;IF(H33="","A",H33)&amp;IF(I33="","A",I33)&amp;IF(J33="","A",J33)&amp;IF(K33="","A",K33)&amp;IF(L33="","A",L33)&amp;IF(M33="","A",M33)&amp;IF(N33="","A",N33)&amp;IF(O33="","A",O33)&amp;IF(P33="","A",P33)&amp;IF(Q33="","A",Q33)&amp;IF(R33="","A",R33)&amp;IF(S33="","A",S33)&amp;IF(T33="","A",T33)&amp;IF(U33="","A",U33)&amp;IF(V33="","A",V33)&amp;IF(W33="","A",W33)&amp;IF(X33="","A",X33)&amp;IF(Y33="","A",Y33)&amp;IF(Z33="","A",Z33)&amp;IF(AA33="","A",AA33)&amp;IF(AB33="","A",AB33)&amp;IF(AC33="","A",AC33)&amp;IF(AD33="","A",AD33)&amp;IF(AE33="","A",AE33)&amp;IF(AF33="","A",AF33)&amp;IF(AG33="","A",AG33)&amp;IF(AH33="","A",AH33)&amp;IF(AI33="","A",AI33)&amp;IF(AJ33="","A",AJ33)&amp;IF(AK33="","A",AK33)&amp;IF(AL33="","A",AL33)&amp;IF(AM33="","A",AM33)&amp;IF(AN33="","A",AN33)&amp;IF(AO33="","A",AO33)&amp;IF(AP33="","A",AP33)&amp;IF(AQ33="","A",AQ33)&amp;IF(AR33="","A",AR33)&amp;IF(AS33="","A",AS33)&amp;IF(AT33="","A",AT33)&amp;IF(AU33="","A",AU33)&amp;IF(AV33="","A",AV33)&amp;IF(AW33="","A",AW33)&amp;IF(AX33="","A",AX33),$E$5))</f>
        <v/>
      </c>
      <c r="B33" s="11" t="n">
        <v>10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</row>
    <row r="34" customFormat="false" ht="16.5" hidden="false" customHeight="true" outlineLevel="0" collapsed="false">
      <c r="A34" s="9" t="str">
        <f aca="false">IF(B34&gt;$E$6,"",LEFT(IF(C34="","A",C34)&amp;IF(D34="","A",D34)&amp;IF(E34="","A",E34)&amp;IF(F34="","A",F34)&amp;IF(G34="","A",G34)&amp;IF(H34="","A",H34)&amp;IF(I34="","A",I34)&amp;IF(J34="","A",J34)&amp;IF(K34="","A",K34)&amp;IF(L34="","A",L34)&amp;IF(M34="","A",M34)&amp;IF(N34="","A",N34)&amp;IF(O34="","A",O34)&amp;IF(P34="","A",P34)&amp;IF(Q34="","A",Q34)&amp;IF(R34="","A",R34)&amp;IF(S34="","A",S34)&amp;IF(T34="","A",T34)&amp;IF(U34="","A",U34)&amp;IF(V34="","A",V34)&amp;IF(W34="","A",W34)&amp;IF(X34="","A",X34)&amp;IF(Y34="","A",Y34)&amp;IF(Z34="","A",Z34)&amp;IF(AA34="","A",AA34)&amp;IF(AB34="","A",AB34)&amp;IF(AC34="","A",AC34)&amp;IF(AD34="","A",AD34)&amp;IF(AE34="","A",AE34)&amp;IF(AF34="","A",AF34)&amp;IF(AG34="","A",AG34)&amp;IF(AH34="","A",AH34)&amp;IF(AI34="","A",AI34)&amp;IF(AJ34="","A",AJ34)&amp;IF(AK34="","A",AK34)&amp;IF(AL34="","A",AL34)&amp;IF(AM34="","A",AM34)&amp;IF(AN34="","A",AN34)&amp;IF(AO34="","A",AO34)&amp;IF(AP34="","A",AP34)&amp;IF(AQ34="","A",AQ34)&amp;IF(AR34="","A",AR34)&amp;IF(AS34="","A",AS34)&amp;IF(AT34="","A",AT34)&amp;IF(AU34="","A",AU34)&amp;IF(AV34="","A",AV34)&amp;IF(AW34="","A",AW34)&amp;IF(AX34="","A",AX34),$E$5))</f>
        <v/>
      </c>
      <c r="B34" s="11" t="n">
        <v>11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</row>
    <row r="35" customFormat="false" ht="16.5" hidden="false" customHeight="true" outlineLevel="0" collapsed="false">
      <c r="A35" s="9" t="str">
        <f aca="false">IF(B35&gt;$E$6,"",LEFT(IF(C35="","A",C35)&amp;IF(D35="","A",D35)&amp;IF(E35="","A",E35)&amp;IF(F35="","A",F35)&amp;IF(G35="","A",G35)&amp;IF(H35="","A",H35)&amp;IF(I35="","A",I35)&amp;IF(J35="","A",J35)&amp;IF(K35="","A",K35)&amp;IF(L35="","A",L35)&amp;IF(M35="","A",M35)&amp;IF(N35="","A",N35)&amp;IF(O35="","A",O35)&amp;IF(P35="","A",P35)&amp;IF(Q35="","A",Q35)&amp;IF(R35="","A",R35)&amp;IF(S35="","A",S35)&amp;IF(T35="","A",T35)&amp;IF(U35="","A",U35)&amp;IF(V35="","A",V35)&amp;IF(W35="","A",W35)&amp;IF(X35="","A",X35)&amp;IF(Y35="","A",Y35)&amp;IF(Z35="","A",Z35)&amp;IF(AA35="","A",AA35)&amp;IF(AB35="","A",AB35)&amp;IF(AC35="","A",AC35)&amp;IF(AD35="","A",AD35)&amp;IF(AE35="","A",AE35)&amp;IF(AF35="","A",AF35)&amp;IF(AG35="","A",AG35)&amp;IF(AH35="","A",AH35)&amp;IF(AI35="","A",AI35)&amp;IF(AJ35="","A",AJ35)&amp;IF(AK35="","A",AK35)&amp;IF(AL35="","A",AL35)&amp;IF(AM35="","A",AM35)&amp;IF(AN35="","A",AN35)&amp;IF(AO35="","A",AO35)&amp;IF(AP35="","A",AP35)&amp;IF(AQ35="","A",AQ35)&amp;IF(AR35="","A",AR35)&amp;IF(AS35="","A",AS35)&amp;IF(AT35="","A",AT35)&amp;IF(AU35="","A",AU35)&amp;IF(AV35="","A",AV35)&amp;IF(AW35="","A",AW35)&amp;IF(AX35="","A",AX35),$E$5))</f>
        <v/>
      </c>
      <c r="B35" s="11" t="n">
        <v>12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</row>
    <row r="36" customFormat="false" ht="16.5" hidden="false" customHeight="true" outlineLevel="0" collapsed="false">
      <c r="A36" s="9" t="str">
        <f aca="false">IF(B36&gt;$E$6,"",LEFT(IF(C36="","A",C36)&amp;IF(D36="","A",D36)&amp;IF(E36="","A",E36)&amp;IF(F36="","A",F36)&amp;IF(G36="","A",G36)&amp;IF(H36="","A",H36)&amp;IF(I36="","A",I36)&amp;IF(J36="","A",J36)&amp;IF(K36="","A",K36)&amp;IF(L36="","A",L36)&amp;IF(M36="","A",M36)&amp;IF(N36="","A",N36)&amp;IF(O36="","A",O36)&amp;IF(P36="","A",P36)&amp;IF(Q36="","A",Q36)&amp;IF(R36="","A",R36)&amp;IF(S36="","A",S36)&amp;IF(T36="","A",T36)&amp;IF(U36="","A",U36)&amp;IF(V36="","A",V36)&amp;IF(W36="","A",W36)&amp;IF(X36="","A",X36)&amp;IF(Y36="","A",Y36)&amp;IF(Z36="","A",Z36)&amp;IF(AA36="","A",AA36)&amp;IF(AB36="","A",AB36)&amp;IF(AC36="","A",AC36)&amp;IF(AD36="","A",AD36)&amp;IF(AE36="","A",AE36)&amp;IF(AF36="","A",AF36)&amp;IF(AG36="","A",AG36)&amp;IF(AH36="","A",AH36)&amp;IF(AI36="","A",AI36)&amp;IF(AJ36="","A",AJ36)&amp;IF(AK36="","A",AK36)&amp;IF(AL36="","A",AL36)&amp;IF(AM36="","A",AM36)&amp;IF(AN36="","A",AN36)&amp;IF(AO36="","A",AO36)&amp;IF(AP36="","A",AP36)&amp;IF(AQ36="","A",AQ36)&amp;IF(AR36="","A",AR36)&amp;IF(AS36="","A",AS36)&amp;IF(AT36="","A",AT36)&amp;IF(AU36="","A",AU36)&amp;IF(AV36="","A",AV36)&amp;IF(AW36="","A",AW36)&amp;IF(AX36="","A",AX36),$E$5))</f>
        <v/>
      </c>
      <c r="B36" s="11" t="n">
        <v>13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</row>
    <row r="37" customFormat="false" ht="16.5" hidden="false" customHeight="true" outlineLevel="0" collapsed="false">
      <c r="A37" s="9" t="str">
        <f aca="false">IF(B37&gt;$E$6,"",LEFT(IF(C37="","A",C37)&amp;IF(D37="","A",D37)&amp;IF(E37="","A",E37)&amp;IF(F37="","A",F37)&amp;IF(G37="","A",G37)&amp;IF(H37="","A",H37)&amp;IF(I37="","A",I37)&amp;IF(J37="","A",J37)&amp;IF(K37="","A",K37)&amp;IF(L37="","A",L37)&amp;IF(M37="","A",M37)&amp;IF(N37="","A",N37)&amp;IF(O37="","A",O37)&amp;IF(P37="","A",P37)&amp;IF(Q37="","A",Q37)&amp;IF(R37="","A",R37)&amp;IF(S37="","A",S37)&amp;IF(T37="","A",T37)&amp;IF(U37="","A",U37)&amp;IF(V37="","A",V37)&amp;IF(W37="","A",W37)&amp;IF(X37="","A",X37)&amp;IF(Y37="","A",Y37)&amp;IF(Z37="","A",Z37)&amp;IF(AA37="","A",AA37)&amp;IF(AB37="","A",AB37)&amp;IF(AC37="","A",AC37)&amp;IF(AD37="","A",AD37)&amp;IF(AE37="","A",AE37)&amp;IF(AF37="","A",AF37)&amp;IF(AG37="","A",AG37)&amp;IF(AH37="","A",AH37)&amp;IF(AI37="","A",AI37)&amp;IF(AJ37="","A",AJ37)&amp;IF(AK37="","A",AK37)&amp;IF(AL37="","A",AL37)&amp;IF(AM37="","A",AM37)&amp;IF(AN37="","A",AN37)&amp;IF(AO37="","A",AO37)&amp;IF(AP37="","A",AP37)&amp;IF(AQ37="","A",AQ37)&amp;IF(AR37="","A",AR37)&amp;IF(AS37="","A",AS37)&amp;IF(AT37="","A",AT37)&amp;IF(AU37="","A",AU37)&amp;IF(AV37="","A",AV37)&amp;IF(AW37="","A",AW37)&amp;IF(AX37="","A",AX37),$E$5))</f>
        <v/>
      </c>
      <c r="B37" s="11" t="n">
        <v>14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</row>
    <row r="38" customFormat="false" ht="16.5" hidden="false" customHeight="true" outlineLevel="0" collapsed="false">
      <c r="A38" s="9" t="str">
        <f aca="false">IF(B38&gt;$E$6,"",LEFT(IF(C38="","A",C38)&amp;IF(D38="","A",D38)&amp;IF(E38="","A",E38)&amp;IF(F38="","A",F38)&amp;IF(G38="","A",G38)&amp;IF(H38="","A",H38)&amp;IF(I38="","A",I38)&amp;IF(J38="","A",J38)&amp;IF(K38="","A",K38)&amp;IF(L38="","A",L38)&amp;IF(M38="","A",M38)&amp;IF(N38="","A",N38)&amp;IF(O38="","A",O38)&amp;IF(P38="","A",P38)&amp;IF(Q38="","A",Q38)&amp;IF(R38="","A",R38)&amp;IF(S38="","A",S38)&amp;IF(T38="","A",T38)&amp;IF(U38="","A",U38)&amp;IF(V38="","A",V38)&amp;IF(W38="","A",W38)&amp;IF(X38="","A",X38)&amp;IF(Y38="","A",Y38)&amp;IF(Z38="","A",Z38)&amp;IF(AA38="","A",AA38)&amp;IF(AB38="","A",AB38)&amp;IF(AC38="","A",AC38)&amp;IF(AD38="","A",AD38)&amp;IF(AE38="","A",AE38)&amp;IF(AF38="","A",AF38)&amp;IF(AG38="","A",AG38)&amp;IF(AH38="","A",AH38)&amp;IF(AI38="","A",AI38)&amp;IF(AJ38="","A",AJ38)&amp;IF(AK38="","A",AK38)&amp;IF(AL38="","A",AL38)&amp;IF(AM38="","A",AM38)&amp;IF(AN38="","A",AN38)&amp;IF(AO38="","A",AO38)&amp;IF(AP38="","A",AP38)&amp;IF(AQ38="","A",AQ38)&amp;IF(AR38="","A",AR38)&amp;IF(AS38="","A",AS38)&amp;IF(AT38="","A",AT38)&amp;IF(AU38="","A",AU38)&amp;IF(AV38="","A",AV38)&amp;IF(AW38="","A",AW38)&amp;IF(AX38="","A",AX38),$E$5))</f>
        <v/>
      </c>
      <c r="B38" s="11" t="n">
        <v>15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</row>
    <row r="39" customFormat="false" ht="16.5" hidden="false" customHeight="true" outlineLevel="0" collapsed="false">
      <c r="A39" s="9" t="str">
        <f aca="false">IF(B39&gt;$E$6,"",LEFT(IF(C39="","A",C39)&amp;IF(D39="","A",D39)&amp;IF(E39="","A",E39)&amp;IF(F39="","A",F39)&amp;IF(G39="","A",G39)&amp;IF(H39="","A",H39)&amp;IF(I39="","A",I39)&amp;IF(J39="","A",J39)&amp;IF(K39="","A",K39)&amp;IF(L39="","A",L39)&amp;IF(M39="","A",M39)&amp;IF(N39="","A",N39)&amp;IF(O39="","A",O39)&amp;IF(P39="","A",P39)&amp;IF(Q39="","A",Q39)&amp;IF(R39="","A",R39)&amp;IF(S39="","A",S39)&amp;IF(T39="","A",T39)&amp;IF(U39="","A",U39)&amp;IF(V39="","A",V39)&amp;IF(W39="","A",W39)&amp;IF(X39="","A",X39)&amp;IF(Y39="","A",Y39)&amp;IF(Z39="","A",Z39)&amp;IF(AA39="","A",AA39)&amp;IF(AB39="","A",AB39)&amp;IF(AC39="","A",AC39)&amp;IF(AD39="","A",AD39)&amp;IF(AE39="","A",AE39)&amp;IF(AF39="","A",AF39)&amp;IF(AG39="","A",AG39)&amp;IF(AH39="","A",AH39)&amp;IF(AI39="","A",AI39)&amp;IF(AJ39="","A",AJ39)&amp;IF(AK39="","A",AK39)&amp;IF(AL39="","A",AL39)&amp;IF(AM39="","A",AM39)&amp;IF(AN39="","A",AN39)&amp;IF(AO39="","A",AO39)&amp;IF(AP39="","A",AP39)&amp;IF(AQ39="","A",AQ39)&amp;IF(AR39="","A",AR39)&amp;IF(AS39="","A",AS39)&amp;IF(AT39="","A",AT39)&amp;IF(AU39="","A",AU39)&amp;IF(AV39="","A",AV39)&amp;IF(AW39="","A",AW39)&amp;IF(AX39="","A",AX39),$E$5))</f>
        <v/>
      </c>
      <c r="B39" s="11" t="n">
        <v>16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12"/>
      <c r="AH39" s="12"/>
      <c r="AI39" s="7"/>
      <c r="AJ39" s="7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</row>
    <row r="40" customFormat="false" ht="16.5" hidden="false" customHeight="true" outlineLevel="0" collapsed="false">
      <c r="A40" s="9" t="str">
        <f aca="false">IF(B40&gt;$E$6,"",LEFT(IF(C40="","A",C40)&amp;IF(D40="","A",D40)&amp;IF(E40="","A",E40)&amp;IF(F40="","A",F40)&amp;IF(G40="","A",G40)&amp;IF(H40="","A",H40)&amp;IF(I40="","A",I40)&amp;IF(J40="","A",J40)&amp;IF(K40="","A",K40)&amp;IF(L40="","A",L40)&amp;IF(M40="","A",M40)&amp;IF(N40="","A",N40)&amp;IF(O40="","A",O40)&amp;IF(P40="","A",P40)&amp;IF(Q40="","A",Q40)&amp;IF(R40="","A",R40)&amp;IF(S40="","A",S40)&amp;IF(T40="","A",T40)&amp;IF(U40="","A",U40)&amp;IF(V40="","A",V40)&amp;IF(W40="","A",W40)&amp;IF(X40="","A",X40)&amp;IF(Y40="","A",Y40)&amp;IF(Z40="","A",Z40)&amp;IF(AA40="","A",AA40)&amp;IF(AB40="","A",AB40)&amp;IF(AC40="","A",AC40)&amp;IF(AD40="","A",AD40)&amp;IF(AE40="","A",AE40)&amp;IF(AF40="","A",AF40)&amp;IF(AG40="","A",AG40)&amp;IF(AH40="","A",AH40)&amp;IF(AI40="","A",AI40)&amp;IF(AJ40="","A",AJ40)&amp;IF(AK40="","A",AK40)&amp;IF(AL40="","A",AL40)&amp;IF(AM40="","A",AM40)&amp;IF(AN40="","A",AN40)&amp;IF(AO40="","A",AO40)&amp;IF(AP40="","A",AP40)&amp;IF(AQ40="","A",AQ40)&amp;IF(AR40="","A",AR40)&amp;IF(AS40="","A",AS40)&amp;IF(AT40="","A",AT40)&amp;IF(AU40="","A",AU40)&amp;IF(AV40="","A",AV40)&amp;IF(AW40="","A",AW40)&amp;IF(AX40="","A",AX40),$E$5))</f>
        <v/>
      </c>
      <c r="B40" s="11" t="n">
        <v>17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12"/>
      <c r="AH40" s="12"/>
      <c r="AI40" s="7"/>
      <c r="AJ40" s="7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</row>
    <row r="41" customFormat="false" ht="16.5" hidden="false" customHeight="true" outlineLevel="0" collapsed="false">
      <c r="A41" s="9" t="str">
        <f aca="false">IF(B41&gt;$E$6,"",LEFT(IF(C41="","A",C41)&amp;IF(D41="","A",D41)&amp;IF(E41="","A",E41)&amp;IF(F41="","A",F41)&amp;IF(G41="","A",G41)&amp;IF(H41="","A",H41)&amp;IF(I41="","A",I41)&amp;IF(J41="","A",J41)&amp;IF(K41="","A",K41)&amp;IF(L41="","A",L41)&amp;IF(M41="","A",M41)&amp;IF(N41="","A",N41)&amp;IF(O41="","A",O41)&amp;IF(P41="","A",P41)&amp;IF(Q41="","A",Q41)&amp;IF(R41="","A",R41)&amp;IF(S41="","A",S41)&amp;IF(T41="","A",T41)&amp;IF(U41="","A",U41)&amp;IF(V41="","A",V41)&amp;IF(W41="","A",W41)&amp;IF(X41="","A",X41)&amp;IF(Y41="","A",Y41)&amp;IF(Z41="","A",Z41)&amp;IF(AA41="","A",AA41)&amp;IF(AB41="","A",AB41)&amp;IF(AC41="","A",AC41)&amp;IF(AD41="","A",AD41)&amp;IF(AE41="","A",AE41)&amp;IF(AF41="","A",AF41)&amp;IF(AG41="","A",AG41)&amp;IF(AH41="","A",AH41)&amp;IF(AI41="","A",AI41)&amp;IF(AJ41="","A",AJ41)&amp;IF(AK41="","A",AK41)&amp;IF(AL41="","A",AL41)&amp;IF(AM41="","A",AM41)&amp;IF(AN41="","A",AN41)&amp;IF(AO41="","A",AO41)&amp;IF(AP41="","A",AP41)&amp;IF(AQ41="","A",AQ41)&amp;IF(AR41="","A",AR41)&amp;IF(AS41="","A",AS41)&amp;IF(AT41="","A",AT41)&amp;IF(AU41="","A",AU41)&amp;IF(AV41="","A",AV41)&amp;IF(AW41="","A",AW41)&amp;IF(AX41="","A",AX41),$E$5))</f>
        <v/>
      </c>
      <c r="B41" s="11" t="n">
        <v>18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</row>
    <row r="42" customFormat="false" ht="16.5" hidden="false" customHeight="true" outlineLevel="0" collapsed="false">
      <c r="A42" s="9" t="str">
        <f aca="false">IF(B42&gt;$E$6,"",LEFT(IF(C42="","A",C42)&amp;IF(D42="","A",D42)&amp;IF(E42="","A",E42)&amp;IF(F42="","A",F42)&amp;IF(G42="","A",G42)&amp;IF(H42="","A",H42)&amp;IF(I42="","A",I42)&amp;IF(J42="","A",J42)&amp;IF(K42="","A",K42)&amp;IF(L42="","A",L42)&amp;IF(M42="","A",M42)&amp;IF(N42="","A",N42)&amp;IF(O42="","A",O42)&amp;IF(P42="","A",P42)&amp;IF(Q42="","A",Q42)&amp;IF(R42="","A",R42)&amp;IF(S42="","A",S42)&amp;IF(T42="","A",T42)&amp;IF(U42="","A",U42)&amp;IF(V42="","A",V42)&amp;IF(W42="","A",W42)&amp;IF(X42="","A",X42)&amp;IF(Y42="","A",Y42)&amp;IF(Z42="","A",Z42)&amp;IF(AA42="","A",AA42)&amp;IF(AB42="","A",AB42)&amp;IF(AC42="","A",AC42)&amp;IF(AD42="","A",AD42)&amp;IF(AE42="","A",AE42)&amp;IF(AF42="","A",AF42)&amp;IF(AG42="","A",AG42)&amp;IF(AH42="","A",AH42)&amp;IF(AI42="","A",AI42)&amp;IF(AJ42="","A",AJ42)&amp;IF(AK42="","A",AK42)&amp;IF(AL42="","A",AL42)&amp;IF(AM42="","A",AM42)&amp;IF(AN42="","A",AN42)&amp;IF(AO42="","A",AO42)&amp;IF(AP42="","A",AP42)&amp;IF(AQ42="","A",AQ42)&amp;IF(AR42="","A",AR42)&amp;IF(AS42="","A",AS42)&amp;IF(AT42="","A",AT42)&amp;IF(AU42="","A",AU42)&amp;IF(AV42="","A",AV42)&amp;IF(AW42="","A",AW42)&amp;IF(AX42="","A",AX42),$E$5))</f>
        <v/>
      </c>
      <c r="B42" s="11" t="n">
        <v>19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12"/>
      <c r="AH42" s="12"/>
      <c r="AI42" s="7"/>
      <c r="AJ42" s="7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</row>
    <row r="43" customFormat="false" ht="16.5" hidden="false" customHeight="true" outlineLevel="0" collapsed="false">
      <c r="A43" s="9" t="str">
        <f aca="false">IF(B43&gt;$E$6,"",LEFT(IF(C43="","A",C43)&amp;IF(D43="","A",D43)&amp;IF(E43="","A",E43)&amp;IF(F43="","A",F43)&amp;IF(G43="","A",G43)&amp;IF(H43="","A",H43)&amp;IF(I43="","A",I43)&amp;IF(J43="","A",J43)&amp;IF(K43="","A",K43)&amp;IF(L43="","A",L43)&amp;IF(M43="","A",M43)&amp;IF(N43="","A",N43)&amp;IF(O43="","A",O43)&amp;IF(P43="","A",P43)&amp;IF(Q43="","A",Q43)&amp;IF(R43="","A",R43)&amp;IF(S43="","A",S43)&amp;IF(T43="","A",T43)&amp;IF(U43="","A",U43)&amp;IF(V43="","A",V43)&amp;IF(W43="","A",W43)&amp;IF(X43="","A",X43)&amp;IF(Y43="","A",Y43)&amp;IF(Z43="","A",Z43)&amp;IF(AA43="","A",AA43)&amp;IF(AB43="","A",AB43)&amp;IF(AC43="","A",AC43)&amp;IF(AD43="","A",AD43)&amp;IF(AE43="","A",AE43)&amp;IF(AF43="","A",AF43)&amp;IF(AG43="","A",AG43)&amp;IF(AH43="","A",AH43)&amp;IF(AI43="","A",AI43)&amp;IF(AJ43="","A",AJ43)&amp;IF(AK43="","A",AK43)&amp;IF(AL43="","A",AL43)&amp;IF(AM43="","A",AM43)&amp;IF(AN43="","A",AN43)&amp;IF(AO43="","A",AO43)&amp;IF(AP43="","A",AP43)&amp;IF(AQ43="","A",AQ43)&amp;IF(AR43="","A",AR43)&amp;IF(AS43="","A",AS43)&amp;IF(AT43="","A",AT43)&amp;IF(AU43="","A",AU43)&amp;IF(AV43="","A",AV43)&amp;IF(AW43="","A",AW43)&amp;IF(AX43="","A",AX43),$E$5))</f>
        <v/>
      </c>
      <c r="B43" s="11" t="n">
        <v>20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12"/>
      <c r="AH43" s="12"/>
      <c r="AI43" s="7"/>
      <c r="AJ43" s="7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</row>
    <row r="44" customFormat="false" ht="16.5" hidden="false" customHeight="true" outlineLevel="0" collapsed="false">
      <c r="A44" s="9" t="str">
        <f aca="false">IF(B44&gt;$E$6,"",LEFT(IF(C44="","A",C44)&amp;IF(D44="","A",D44)&amp;IF(E44="","A",E44)&amp;IF(F44="","A",F44)&amp;IF(G44="","A",G44)&amp;IF(H44="","A",H44)&amp;IF(I44="","A",I44)&amp;IF(J44="","A",J44)&amp;IF(K44="","A",K44)&amp;IF(L44="","A",L44)&amp;IF(M44="","A",M44)&amp;IF(N44="","A",N44)&amp;IF(O44="","A",O44)&amp;IF(P44="","A",P44)&amp;IF(Q44="","A",Q44)&amp;IF(R44="","A",R44)&amp;IF(S44="","A",S44)&amp;IF(T44="","A",T44)&amp;IF(U44="","A",U44)&amp;IF(V44="","A",V44)&amp;IF(W44="","A",W44)&amp;IF(X44="","A",X44)&amp;IF(Y44="","A",Y44)&amp;IF(Z44="","A",Z44)&amp;IF(AA44="","A",AA44)&amp;IF(AB44="","A",AB44)&amp;IF(AC44="","A",AC44)&amp;IF(AD44="","A",AD44)&amp;IF(AE44="","A",AE44)&amp;IF(AF44="","A",AF44)&amp;IF(AG44="","A",AG44)&amp;IF(AH44="","A",AH44)&amp;IF(AI44="","A",AI44)&amp;IF(AJ44="","A",AJ44)&amp;IF(AK44="","A",AK44)&amp;IF(AL44="","A",AL44)&amp;IF(AM44="","A",AM44)&amp;IF(AN44="","A",AN44)&amp;IF(AO44="","A",AO44)&amp;IF(AP44="","A",AP44)&amp;IF(AQ44="","A",AQ44)&amp;IF(AR44="","A",AR44)&amp;IF(AS44="","A",AS44)&amp;IF(AT44="","A",AT44)&amp;IF(AU44="","A",AU44)&amp;IF(AV44="","A",AV44)&amp;IF(AW44="","A",AW44)&amp;IF(AX44="","A",AX44),$E$5))</f>
        <v/>
      </c>
      <c r="B44" s="11" t="n">
        <v>21</v>
      </c>
      <c r="C44" s="12"/>
      <c r="D44" s="12"/>
      <c r="E44" s="12"/>
      <c r="F44" s="12"/>
      <c r="G44" s="12"/>
      <c r="H44" s="12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12"/>
      <c r="V44" s="12"/>
      <c r="W44" s="12"/>
      <c r="X44" s="12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</row>
    <row r="45" customFormat="false" ht="16.5" hidden="false" customHeight="true" outlineLevel="0" collapsed="false">
      <c r="A45" s="9" t="str">
        <f aca="false">IF(B45&gt;$E$6,"",LEFT(IF(C45="","A",C45)&amp;IF(D45="","A",D45)&amp;IF(E45="","A",E45)&amp;IF(F45="","A",F45)&amp;IF(G45="","A",G45)&amp;IF(H45="","A",H45)&amp;IF(I45="","A",I45)&amp;IF(J45="","A",J45)&amp;IF(K45="","A",K45)&amp;IF(L45="","A",L45)&amp;IF(M45="","A",M45)&amp;IF(N45="","A",N45)&amp;IF(O45="","A",O45)&amp;IF(P45="","A",P45)&amp;IF(Q45="","A",Q45)&amp;IF(R45="","A",R45)&amp;IF(S45="","A",S45)&amp;IF(T45="","A",T45)&amp;IF(U45="","A",U45)&amp;IF(V45="","A",V45)&amp;IF(W45="","A",W45)&amp;IF(X45="","A",X45)&amp;IF(Y45="","A",Y45)&amp;IF(Z45="","A",Z45)&amp;IF(AA45="","A",AA45)&amp;IF(AB45="","A",AB45)&amp;IF(AC45="","A",AC45)&amp;IF(AD45="","A",AD45)&amp;IF(AE45="","A",AE45)&amp;IF(AF45="","A",AF45)&amp;IF(AG45="","A",AG45)&amp;IF(AH45="","A",AH45)&amp;IF(AI45="","A",AI45)&amp;IF(AJ45="","A",AJ45)&amp;IF(AK45="","A",AK45)&amp;IF(AL45="","A",AL45)&amp;IF(AM45="","A",AM45)&amp;IF(AN45="","A",AN45)&amp;IF(AO45="","A",AO45)&amp;IF(AP45="","A",AP45)&amp;IF(AQ45="","A",AQ45)&amp;IF(AR45="","A",AR45)&amp;IF(AS45="","A",AS45)&amp;IF(AT45="","A",AT45)&amp;IF(AU45="","A",AU45)&amp;IF(AV45="","A",AV45)&amp;IF(AW45="","A",AW45)&amp;IF(AX45="","A",AX45),$E$5))</f>
        <v/>
      </c>
      <c r="B45" s="11" t="n">
        <v>22</v>
      </c>
      <c r="C45" s="12"/>
      <c r="D45" s="12"/>
      <c r="E45" s="12"/>
      <c r="F45" s="12"/>
      <c r="G45" s="12"/>
      <c r="H45" s="12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12"/>
      <c r="V45" s="12"/>
      <c r="W45" s="12"/>
      <c r="X45" s="12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</row>
    <row r="46" customFormat="false" ht="16.5" hidden="false" customHeight="true" outlineLevel="0" collapsed="false">
      <c r="A46" s="9" t="str">
        <f aca="false">IF(B46&gt;$E$6,"",LEFT(IF(C46="","A",C46)&amp;IF(D46="","A",D46)&amp;IF(E46="","A",E46)&amp;IF(F46="","A",F46)&amp;IF(G46="","A",G46)&amp;IF(H46="","A",H46)&amp;IF(I46="","A",I46)&amp;IF(J46="","A",J46)&amp;IF(K46="","A",K46)&amp;IF(L46="","A",L46)&amp;IF(M46="","A",M46)&amp;IF(N46="","A",N46)&amp;IF(O46="","A",O46)&amp;IF(P46="","A",P46)&amp;IF(Q46="","A",Q46)&amp;IF(R46="","A",R46)&amp;IF(S46="","A",S46)&amp;IF(T46="","A",T46)&amp;IF(U46="","A",U46)&amp;IF(V46="","A",V46)&amp;IF(W46="","A",W46)&amp;IF(X46="","A",X46)&amp;IF(Y46="","A",Y46)&amp;IF(Z46="","A",Z46)&amp;IF(AA46="","A",AA46)&amp;IF(AB46="","A",AB46)&amp;IF(AC46="","A",AC46)&amp;IF(AD46="","A",AD46)&amp;IF(AE46="","A",AE46)&amp;IF(AF46="","A",AF46)&amp;IF(AG46="","A",AG46)&amp;IF(AH46="","A",AH46)&amp;IF(AI46="","A",AI46)&amp;IF(AJ46="","A",AJ46)&amp;IF(AK46="","A",AK46)&amp;IF(AL46="","A",AL46)&amp;IF(AM46="","A",AM46)&amp;IF(AN46="","A",AN46)&amp;IF(AO46="","A",AO46)&amp;IF(AP46="","A",AP46)&amp;IF(AQ46="","A",AQ46)&amp;IF(AR46="","A",AR46)&amp;IF(AS46="","A",AS46)&amp;IF(AT46="","A",AT46)&amp;IF(AU46="","A",AU46)&amp;IF(AV46="","A",AV46)&amp;IF(AW46="","A",AW46)&amp;IF(AX46="","A",AX46),$E$5))</f>
        <v/>
      </c>
      <c r="B46" s="11" t="n">
        <v>23</v>
      </c>
      <c r="C46" s="12"/>
      <c r="D46" s="12"/>
      <c r="E46" s="12"/>
      <c r="F46" s="12"/>
      <c r="G46" s="12"/>
      <c r="H46" s="12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12"/>
      <c r="V46" s="12"/>
      <c r="W46" s="12"/>
      <c r="X46" s="12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</row>
    <row r="47" customFormat="false" ht="16.5" hidden="false" customHeight="true" outlineLevel="0" collapsed="false">
      <c r="A47" s="9" t="str">
        <f aca="false">IF(B47&gt;$E$6,"",LEFT(IF(C47="","A",C47)&amp;IF(D47="","A",D47)&amp;IF(E47="","A",E47)&amp;IF(F47="","A",F47)&amp;IF(G47="","A",G47)&amp;IF(H47="","A",H47)&amp;IF(I47="","A",I47)&amp;IF(J47="","A",J47)&amp;IF(K47="","A",K47)&amp;IF(L47="","A",L47)&amp;IF(M47="","A",M47)&amp;IF(N47="","A",N47)&amp;IF(O47="","A",O47)&amp;IF(P47="","A",P47)&amp;IF(Q47="","A",Q47)&amp;IF(R47="","A",R47)&amp;IF(S47="","A",S47)&amp;IF(T47="","A",T47)&amp;IF(U47="","A",U47)&amp;IF(V47="","A",V47)&amp;IF(W47="","A",W47)&amp;IF(X47="","A",X47)&amp;IF(Y47="","A",Y47)&amp;IF(Z47="","A",Z47)&amp;IF(AA47="","A",AA47)&amp;IF(AB47="","A",AB47)&amp;IF(AC47="","A",AC47)&amp;IF(AD47="","A",AD47)&amp;IF(AE47="","A",AE47)&amp;IF(AF47="","A",AF47)&amp;IF(AG47="","A",AG47)&amp;IF(AH47="","A",AH47)&amp;IF(AI47="","A",AI47)&amp;IF(AJ47="","A",AJ47)&amp;IF(AK47="","A",AK47)&amp;IF(AL47="","A",AL47)&amp;IF(AM47="","A",AM47)&amp;IF(AN47="","A",AN47)&amp;IF(AO47="","A",AO47)&amp;IF(AP47="","A",AP47)&amp;IF(AQ47="","A",AQ47)&amp;IF(AR47="","A",AR47)&amp;IF(AS47="","A",AS47)&amp;IF(AT47="","A",AT47)&amp;IF(AU47="","A",AU47)&amp;IF(AV47="","A",AV47)&amp;IF(AW47="","A",AW47)&amp;IF(AX47="","A",AX47),$E$5))</f>
        <v/>
      </c>
      <c r="B47" s="11" t="n">
        <v>24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</row>
    <row r="48" customFormat="false" ht="16.5" hidden="false" customHeight="true" outlineLevel="0" collapsed="false">
      <c r="A48" s="9" t="str">
        <f aca="false">IF(B48&gt;$E$6,"",LEFT(IF(C48="","A",C48)&amp;IF(D48="","A",D48)&amp;IF(E48="","A",E48)&amp;IF(F48="","A",F48)&amp;IF(G48="","A",G48)&amp;IF(H48="","A",H48)&amp;IF(I48="","A",I48)&amp;IF(J48="","A",J48)&amp;IF(K48="","A",K48)&amp;IF(L48="","A",L48)&amp;IF(M48="","A",M48)&amp;IF(N48="","A",N48)&amp;IF(O48="","A",O48)&amp;IF(P48="","A",P48)&amp;IF(Q48="","A",Q48)&amp;IF(R48="","A",R48)&amp;IF(S48="","A",S48)&amp;IF(T48="","A",T48)&amp;IF(U48="","A",U48)&amp;IF(V48="","A",V48)&amp;IF(W48="","A",W48)&amp;IF(X48="","A",X48)&amp;IF(Y48="","A",Y48)&amp;IF(Z48="","A",Z48)&amp;IF(AA48="","A",AA48)&amp;IF(AB48="","A",AB48)&amp;IF(AC48="","A",AC48)&amp;IF(AD48="","A",AD48)&amp;IF(AE48="","A",AE48)&amp;IF(AF48="","A",AF48)&amp;IF(AG48="","A",AG48)&amp;IF(AH48="","A",AH48)&amp;IF(AI48="","A",AI48)&amp;IF(AJ48="","A",AJ48)&amp;IF(AK48="","A",AK48)&amp;IF(AL48="","A",AL48)&amp;IF(AM48="","A",AM48)&amp;IF(AN48="","A",AN48)&amp;IF(AO48="","A",AO48)&amp;IF(AP48="","A",AP48)&amp;IF(AQ48="","A",AQ48)&amp;IF(AR48="","A",AR48)&amp;IF(AS48="","A",AS48)&amp;IF(AT48="","A",AT48)&amp;IF(AU48="","A",AU48)&amp;IF(AV48="","A",AV48)&amp;IF(AW48="","A",AW48)&amp;IF(AX48="","A",AX48),$E$5))</f>
        <v/>
      </c>
      <c r="B48" s="11" t="n">
        <v>25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</row>
    <row r="49" customFormat="false" ht="16.5" hidden="false" customHeight="true" outlineLevel="0" collapsed="false">
      <c r="A49" s="9" t="str">
        <f aca="false">IF(B49&gt;$E$6,"",LEFT(IF(C49="","A",C49)&amp;IF(D49="","A",D49)&amp;IF(E49="","A",E49)&amp;IF(F49="","A",F49)&amp;IF(G49="","A",G49)&amp;IF(H49="","A",H49)&amp;IF(I49="","A",I49)&amp;IF(J49="","A",J49)&amp;IF(K49="","A",K49)&amp;IF(L49="","A",L49)&amp;IF(M49="","A",M49)&amp;IF(N49="","A",N49)&amp;IF(O49="","A",O49)&amp;IF(P49="","A",P49)&amp;IF(Q49="","A",Q49)&amp;IF(R49="","A",R49)&amp;IF(S49="","A",S49)&amp;IF(T49="","A",T49)&amp;IF(U49="","A",U49)&amp;IF(V49="","A",V49)&amp;IF(W49="","A",W49)&amp;IF(X49="","A",X49)&amp;IF(Y49="","A",Y49)&amp;IF(Z49="","A",Z49)&amp;IF(AA49="","A",AA49)&amp;IF(AB49="","A",AB49)&amp;IF(AC49="","A",AC49)&amp;IF(AD49="","A",AD49)&amp;IF(AE49="","A",AE49)&amp;IF(AF49="","A",AF49)&amp;IF(AG49="","A",AG49)&amp;IF(AH49="","A",AH49)&amp;IF(AI49="","A",AI49)&amp;IF(AJ49="","A",AJ49)&amp;IF(AK49="","A",AK49)&amp;IF(AL49="","A",AL49)&amp;IF(AM49="","A",AM49)&amp;IF(AN49="","A",AN49)&amp;IF(AO49="","A",AO49)&amp;IF(AP49="","A",AP49)&amp;IF(AQ49="","A",AQ49)&amp;IF(AR49="","A",AR49)&amp;IF(AS49="","A",AS49)&amp;IF(AT49="","A",AT49)&amp;IF(AU49="","A",AU49)&amp;IF(AV49="","A",AV49)&amp;IF(AW49="","A",AW49)&amp;IF(AX49="","A",AX49),$E$5))</f>
        <v/>
      </c>
      <c r="B49" s="11" t="n">
        <v>26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</row>
    <row r="50" customFormat="false" ht="15" hidden="false" customHeight="true" outlineLevel="0" collapsed="false">
      <c r="A50" s="1" t="str">
        <f aca="false">IF(B50&gt;$E$6,"",LEFT(IF(C50="","A",C50)&amp;IF(D50="","A",D50)&amp;IF(E50="","A",E50)&amp;IF(F50="","A",F50)&amp;IF(G50="","A",G50)&amp;IF(H50="","A",H50)&amp;IF(I50="","A",I50)&amp;IF(J50="","A",J50)&amp;IF(K50="","A",K50)&amp;IF(L50="","A",L50)&amp;IF(M50="","A",M50)&amp;IF(N50="","A",N50)&amp;IF(O50="","A",O50)&amp;IF(P50="","A",P50)&amp;IF(Q50="","A",Q50)&amp;IF(R50="","A",R50)&amp;IF(S50="","A",S50)&amp;IF(T50="","A",T50)&amp;IF(U50="","A",U50)&amp;IF(V50="","A",V50)&amp;IF(W50="","A",W50)&amp;IF(X50="","A",X50)&amp;IF(Y50="","A",Y50)&amp;IF(Z50="","A",Z50)&amp;IF(AA50="","A",AA50)&amp;IF(AB50="","A",AB50)&amp;IF(AC50="","A",AC50)&amp;IF(AD50="","A",AD50)&amp;IF(AE50="","A",AE50)&amp;IF(AF50="","A",AF50)&amp;IF(AG50="","A",AG50)&amp;IF(AH50="","A",AH50)&amp;IF(AI50="","A",AI50)&amp;IF(AJ50="","A",AJ50)&amp;IF(AK50="","A",AK50)&amp;IF(AL50="","A",AL50)&amp;IF(AM50="","A",AM50)&amp;IF(AN50="","A",AN50)&amp;IF(AO50="","A",AO50)&amp;IF(AP50="","A",AP50)&amp;IF(AQ50="","A",AQ50)&amp;IF(AR50="","A",AR50)&amp;IF(AS50="","A",AS50)&amp;IF(AT50="","A",AT50)&amp;IF(AU50="","A",AU50)&amp;IF(AV50="","A",AV50)&amp;IF(AW50="","A",AW50)&amp;IF(AX50="","A",AX50),$E$5))</f>
        <v/>
      </c>
      <c r="B50" s="1" t="n">
        <v>27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</row>
    <row r="51" customFormat="false" ht="15" hidden="false" customHeight="true" outlineLevel="0" collapsed="false">
      <c r="A51" s="5" t="str">
        <f aca="false">IF(B51&gt;$E$6,"",LEFT(IF(C51="","A",C51)&amp;IF(D51="","A",D51)&amp;IF(E51="","A",E51)&amp;IF(F51="","A",F51)&amp;IF(G51="","A",G51)&amp;IF(H51="","A",H51)&amp;IF(I51="","A",I51)&amp;IF(J51="","A",J51)&amp;IF(K51="","A",K51)&amp;IF(L51="","A",L51)&amp;IF(M51="","A",M51)&amp;IF(N51="","A",N51)&amp;IF(O51="","A",O51)&amp;IF(P51="","A",P51)&amp;IF(Q51="","A",Q51)&amp;IF(R51="","A",R51)&amp;IF(S51="","A",S51)&amp;IF(T51="","A",T51)&amp;IF(U51="","A",U51)&amp;IF(V51="","A",V51)&amp;IF(W51="","A",W51)&amp;IF(X51="","A",X51)&amp;IF(Y51="","A",Y51)&amp;IF(Z51="","A",Z51)&amp;IF(AA51="","A",AA51)&amp;IF(AB51="","A",AB51)&amp;IF(AC51="","A",AC51)&amp;IF(AD51="","A",AD51)&amp;IF(AE51="","A",AE51)&amp;IF(AF51="","A",AF51)&amp;IF(AG51="","A",AG51)&amp;IF(AH51="","A",AH51)&amp;IF(AI51="","A",AI51)&amp;IF(AJ51="","A",AJ51)&amp;IF(AK51="","A",AK51)&amp;IF(AL51="","A",AL51)&amp;IF(AM51="","A",AM51)&amp;IF(AN51="","A",AN51)&amp;IF(AO51="","A",AO51)&amp;IF(AP51="","A",AP51)&amp;IF(AQ51="","A",AQ51)&amp;IF(AR51="","A",AR51)&amp;IF(AS51="","A",AS51)&amp;IF(AT51="","A",AT51)&amp;IF(AU51="","A",AU51)&amp;IF(AV51="","A",AV51)&amp;IF(AW51="","A",AW51)&amp;IF(AX51="","A",AX51),$E$5))</f>
        <v/>
      </c>
      <c r="B51" s="1" t="n">
        <v>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</row>
    <row r="52" customFormat="false" ht="15" hidden="false" customHeight="true" outlineLevel="0" collapsed="false">
      <c r="A52" s="6" t="str">
        <f aca="false">IF(B52&gt;$E$6,"",LEFT(IF(C52="","A",C52)&amp;IF(D52="","A",D52)&amp;IF(E52="","A",E52)&amp;IF(F52="","A",F52)&amp;IF(G52="","A",G52)&amp;IF(H52="","A",H52)&amp;IF(I52="","A",I52)&amp;IF(J52="","A",J52)&amp;IF(K52="","A",K52)&amp;IF(L52="","A",L52)&amp;IF(M52="","A",M52)&amp;IF(N52="","A",N52)&amp;IF(O52="","A",O52)&amp;IF(P52="","A",P52)&amp;IF(Q52="","A",Q52)&amp;IF(R52="","A",R52)&amp;IF(S52="","A",S52)&amp;IF(T52="","A",T52)&amp;IF(U52="","A",U52)&amp;IF(V52="","A",V52)&amp;IF(W52="","A",W52)&amp;IF(X52="","A",X52)&amp;IF(Y52="","A",Y52)&amp;IF(Z52="","A",Z52)&amp;IF(AA52="","A",AA52)&amp;IF(AB52="","A",AB52)&amp;IF(AC52="","A",AC52)&amp;IF(AD52="","A",AD52)&amp;IF(AE52="","A",AE52)&amp;IF(AF52="","A",AF52)&amp;IF(AG52="","A",AG52)&amp;IF(AH52="","A",AH52)&amp;IF(AI52="","A",AI52)&amp;IF(AJ52="","A",AJ52)&amp;IF(AK52="","A",AK52)&amp;IF(AL52="","A",AL52)&amp;IF(AM52="","A",AM52)&amp;IF(AN52="","A",AN52)&amp;IF(AO52="","A",AO52)&amp;IF(AP52="","A",AP52)&amp;IF(AQ52="","A",AQ52)&amp;IF(AR52="","A",AR52)&amp;IF(AS52="","A",AS52)&amp;IF(AT52="","A",AT52)&amp;IF(AU52="","A",AU52)&amp;IF(AV52="","A",AV52)&amp;IF(AW52="","A",AW52)&amp;IF(AX52="","A",AX52),$E$5))</f>
        <v/>
      </c>
      <c r="B52" s="6" t="n">
        <v>29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  <row r="53" customFormat="false" ht="15" hidden="false" customHeight="true" outlineLevel="0" collapsed="false">
      <c r="A53" s="6" t="str">
        <f aca="false">IF(B53&gt;$E$6,"",LEFT(IF(C53="","A",C53)&amp;IF(D53="","A",D53)&amp;IF(E53="","A",E53)&amp;IF(F53="","A",F53)&amp;IF(G53="","A",G53)&amp;IF(H53="","A",H53)&amp;IF(I53="","A",I53)&amp;IF(J53="","A",J53)&amp;IF(K53="","A",K53)&amp;IF(L53="","A",L53)&amp;IF(M53="","A",M53)&amp;IF(N53="","A",N53)&amp;IF(O53="","A",O53)&amp;IF(P53="","A",P53)&amp;IF(Q53="","A",Q53)&amp;IF(R53="","A",R53)&amp;IF(S53="","A",S53)&amp;IF(T53="","A",T53)&amp;IF(U53="","A",U53)&amp;IF(V53="","A",V53)&amp;IF(W53="","A",W53)&amp;IF(X53="","A",X53)&amp;IF(Y53="","A",Y53)&amp;IF(Z53="","A",Z53)&amp;IF(AA53="","A",AA53)&amp;IF(AB53="","A",AB53)&amp;IF(AC53="","A",AC53)&amp;IF(AD53="","A",AD53)&amp;IF(AE53="","A",AE53)&amp;IF(AF53="","A",AF53)&amp;IF(AG53="","A",AG53)&amp;IF(AH53="","A",AH53)&amp;IF(AI53="","A",AI53)&amp;IF(AJ53="","A",AJ53)&amp;IF(AK53="","A",AK53)&amp;IF(AL53="","A",AL53)&amp;IF(AM53="","A",AM53)&amp;IF(AN53="","A",AN53)&amp;IF(AO53="","A",AO53)&amp;IF(AP53="","A",AP53)&amp;IF(AQ53="","A",AQ53)&amp;IF(AR53="","A",AR53)&amp;IF(AS53="","A",AS53)&amp;IF(AT53="","A",AT53)&amp;IF(AU53="","A",AU53)&amp;IF(AV53="","A",AV53)&amp;IF(AW53="","A",AW53)&amp;IF(AX53="","A",AX53),$E$5))</f>
        <v/>
      </c>
      <c r="B53" s="6" t="n">
        <v>30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</row>
    <row r="54" customFormat="false" ht="15" hidden="false" customHeight="true" outlineLevel="0" collapsed="false">
      <c r="A54" s="6" t="str">
        <f aca="false">IF(B54&gt;$E$6,"",LEFT(IF(C54="","A",C54)&amp;IF(D54="","A",D54)&amp;IF(E54="","A",E54)&amp;IF(F54="","A",F54)&amp;IF(G54="","A",G54)&amp;IF(H54="","A",H54)&amp;IF(I54="","A",I54)&amp;IF(J54="","A",J54)&amp;IF(K54="","A",K54)&amp;IF(L54="","A",L54)&amp;IF(M54="","A",M54)&amp;IF(N54="","A",N54)&amp;IF(O54="","A",O54)&amp;IF(P54="","A",P54)&amp;IF(Q54="","A",Q54)&amp;IF(R54="","A",R54)&amp;IF(S54="","A",S54)&amp;IF(T54="","A",T54)&amp;IF(U54="","A",U54)&amp;IF(V54="","A",V54)&amp;IF(W54="","A",W54)&amp;IF(X54="","A",X54)&amp;IF(Y54="","A",Y54)&amp;IF(Z54="","A",Z54)&amp;IF(AA54="","A",AA54)&amp;IF(AB54="","A",AB54)&amp;IF(AC54="","A",AC54)&amp;IF(AD54="","A",AD54)&amp;IF(AE54="","A",AE54)&amp;IF(AF54="","A",AF54)&amp;IF(AG54="","A",AG54)&amp;IF(AH54="","A",AH54)&amp;IF(AI54="","A",AI54)&amp;IF(AJ54="","A",AJ54)&amp;IF(AK54="","A",AK54)&amp;IF(AL54="","A",AL54)&amp;IF(AM54="","A",AM54)&amp;IF(AN54="","A",AN54)&amp;IF(AO54="","A",AO54)&amp;IF(AP54="","A",AP54)&amp;IF(AQ54="","A",AQ54)&amp;IF(AR54="","A",AR54)&amp;IF(AS54="","A",AS54)&amp;IF(AT54="","A",AT54)&amp;IF(AU54="","A",AU54)&amp;IF(AV54="","A",AV54)&amp;IF(AW54="","A",AW54)&amp;IF(AX54="","A",AX54),$E$5))</f>
        <v/>
      </c>
      <c r="B54" s="6" t="n">
        <v>31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</row>
    <row r="55" customFormat="false" ht="15" hidden="false" customHeight="true" outlineLevel="0" collapsed="false">
      <c r="A55" s="6" t="str">
        <f aca="false">IF(B55&gt;$E$6,"",LEFT(IF(C55="","A",C55)&amp;IF(D55="","A",D55)&amp;IF(E55="","A",E55)&amp;IF(F55="","A",F55)&amp;IF(G55="","A",G55)&amp;IF(H55="","A",H55)&amp;IF(I55="","A",I55)&amp;IF(J55="","A",J55)&amp;IF(K55="","A",K55)&amp;IF(L55="","A",L55)&amp;IF(M55="","A",M55)&amp;IF(N55="","A",N55)&amp;IF(O55="","A",O55)&amp;IF(P55="","A",P55)&amp;IF(Q55="","A",Q55)&amp;IF(R55="","A",R55)&amp;IF(S55="","A",S55)&amp;IF(T55="","A",T55)&amp;IF(U55="","A",U55)&amp;IF(V55="","A",V55)&amp;IF(W55="","A",W55)&amp;IF(X55="","A",X55)&amp;IF(Y55="","A",Y55)&amp;IF(Z55="","A",Z55)&amp;IF(AA55="","A",AA55)&amp;IF(AB55="","A",AB55)&amp;IF(AC55="","A",AC55)&amp;IF(AD55="","A",AD55)&amp;IF(AE55="","A",AE55)&amp;IF(AF55="","A",AF55)&amp;IF(AG55="","A",AG55)&amp;IF(AH55="","A",AH55)&amp;IF(AI55="","A",AI55)&amp;IF(AJ55="","A",AJ55)&amp;IF(AK55="","A",AK55)&amp;IF(AL55="","A",AL55)&amp;IF(AM55="","A",AM55)&amp;IF(AN55="","A",AN55)&amp;IF(AO55="","A",AO55)&amp;IF(AP55="","A",AP55)&amp;IF(AQ55="","A",AQ55)&amp;IF(AR55="","A",AR55)&amp;IF(AS55="","A",AS55)&amp;IF(AT55="","A",AT55)&amp;IF(AU55="","A",AU55)&amp;IF(AV55="","A",AV55)&amp;IF(AW55="","A",AW55)&amp;IF(AX55="","A",AX55),$E$5))</f>
        <v/>
      </c>
      <c r="B55" s="6" t="n">
        <v>32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</row>
    <row r="56" customFormat="false" ht="15" hidden="false" customHeight="true" outlineLevel="0" collapsed="false">
      <c r="A56" s="6" t="str">
        <f aca="false">IF(B56&gt;$E$6,"",LEFT(IF(C56="","A",C56)&amp;IF(D56="","A",D56)&amp;IF(E56="","A",E56)&amp;IF(F56="","A",F56)&amp;IF(G56="","A",G56)&amp;IF(H56="","A",H56)&amp;IF(I56="","A",I56)&amp;IF(J56="","A",J56)&amp;IF(K56="","A",K56)&amp;IF(L56="","A",L56)&amp;IF(M56="","A",M56)&amp;IF(N56="","A",N56)&amp;IF(O56="","A",O56)&amp;IF(P56="","A",P56)&amp;IF(Q56="","A",Q56)&amp;IF(R56="","A",R56)&amp;IF(S56="","A",S56)&amp;IF(T56="","A",T56)&amp;IF(U56="","A",U56)&amp;IF(V56="","A",V56)&amp;IF(W56="","A",W56)&amp;IF(X56="","A",X56)&amp;IF(Y56="","A",Y56)&amp;IF(Z56="","A",Z56)&amp;IF(AA56="","A",AA56)&amp;IF(AB56="","A",AB56)&amp;IF(AC56="","A",AC56)&amp;IF(AD56="","A",AD56)&amp;IF(AE56="","A",AE56)&amp;IF(AF56="","A",AF56)&amp;IF(AG56="","A",AG56)&amp;IF(AH56="","A",AH56)&amp;IF(AI56="","A",AI56)&amp;IF(AJ56="","A",AJ56)&amp;IF(AK56="","A",AK56)&amp;IF(AL56="","A",AL56)&amp;IF(AM56="","A",AM56)&amp;IF(AN56="","A",AN56)&amp;IF(AO56="","A",AO56)&amp;IF(AP56="","A",AP56)&amp;IF(AQ56="","A",AQ56)&amp;IF(AR56="","A",AR56)&amp;IF(AS56="","A",AS56)&amp;IF(AT56="","A",AT56)&amp;IF(AU56="","A",AU56)&amp;IF(AV56="","A",AV56)&amp;IF(AW56="","A",AW56)&amp;IF(AX56="","A",AX56),$E$5))</f>
        <v/>
      </c>
      <c r="B56" s="6" t="n">
        <v>33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</row>
    <row r="57" customFormat="false" ht="15" hidden="false" customHeight="true" outlineLevel="0" collapsed="false">
      <c r="A57" s="6" t="str">
        <f aca="false">IF(B57&gt;$E$6,"",LEFT(IF(C57="","A",C57)&amp;IF(D57="","A",D57)&amp;IF(E57="","A",E57)&amp;IF(F57="","A",F57)&amp;IF(G57="","A",G57)&amp;IF(H57="","A",H57)&amp;IF(I57="","A",I57)&amp;IF(J57="","A",J57)&amp;IF(K57="","A",K57)&amp;IF(L57="","A",L57)&amp;IF(M57="","A",M57)&amp;IF(N57="","A",N57)&amp;IF(O57="","A",O57)&amp;IF(P57="","A",P57)&amp;IF(Q57="","A",Q57)&amp;IF(R57="","A",R57)&amp;IF(S57="","A",S57)&amp;IF(T57="","A",T57)&amp;IF(U57="","A",U57)&amp;IF(V57="","A",V57)&amp;IF(W57="","A",W57)&amp;IF(X57="","A",X57)&amp;IF(Y57="","A",Y57)&amp;IF(Z57="","A",Z57)&amp;IF(AA57="","A",AA57)&amp;IF(AB57="","A",AB57)&amp;IF(AC57="","A",AC57)&amp;IF(AD57="","A",AD57)&amp;IF(AE57="","A",AE57)&amp;IF(AF57="","A",AF57)&amp;IF(AG57="","A",AG57)&amp;IF(AH57="","A",AH57)&amp;IF(AI57="","A",AI57)&amp;IF(AJ57="","A",AJ57)&amp;IF(AK57="","A",AK57)&amp;IF(AL57="","A",AL57)&amp;IF(AM57="","A",AM57)&amp;IF(AN57="","A",AN57)&amp;IF(AO57="","A",AO57)&amp;IF(AP57="","A",AP57)&amp;IF(AQ57="","A",AQ57)&amp;IF(AR57="","A",AR57)&amp;IF(AS57="","A",AS57)&amp;IF(AT57="","A",AT57)&amp;IF(AU57="","A",AU57)&amp;IF(AV57="","A",AV57)&amp;IF(AW57="","A",AW57)&amp;IF(AX57="","A",AX57),$E$5))</f>
        <v/>
      </c>
      <c r="B57" s="6" t="n">
        <v>34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</row>
    <row r="58" customFormat="false" ht="15" hidden="false" customHeight="true" outlineLevel="0" collapsed="false">
      <c r="A58" s="6" t="str">
        <f aca="false">IF(B58&gt;$E$6,"",LEFT(IF(C58="","A",C58)&amp;IF(D58="","A",D58)&amp;IF(E58="","A",E58)&amp;IF(F58="","A",F58)&amp;IF(G58="","A",G58)&amp;IF(H58="","A",H58)&amp;IF(I58="","A",I58)&amp;IF(J58="","A",J58)&amp;IF(K58="","A",K58)&amp;IF(L58="","A",L58)&amp;IF(M58="","A",M58)&amp;IF(N58="","A",N58)&amp;IF(O58="","A",O58)&amp;IF(P58="","A",P58)&amp;IF(Q58="","A",Q58)&amp;IF(R58="","A",R58)&amp;IF(S58="","A",S58)&amp;IF(T58="","A",T58)&amp;IF(U58="","A",U58)&amp;IF(V58="","A",V58)&amp;IF(W58="","A",W58)&amp;IF(X58="","A",X58)&amp;IF(Y58="","A",Y58)&amp;IF(Z58="","A",Z58)&amp;IF(AA58="","A",AA58)&amp;IF(AB58="","A",AB58)&amp;IF(AC58="","A",AC58)&amp;IF(AD58="","A",AD58)&amp;IF(AE58="","A",AE58)&amp;IF(AF58="","A",AF58)&amp;IF(AG58="","A",AG58)&amp;IF(AH58="","A",AH58)&amp;IF(AI58="","A",AI58)&amp;IF(AJ58="","A",AJ58)&amp;IF(AK58="","A",AK58)&amp;IF(AL58="","A",AL58)&amp;IF(AM58="","A",AM58)&amp;IF(AN58="","A",AN58)&amp;IF(AO58="","A",AO58)&amp;IF(AP58="","A",AP58)&amp;IF(AQ58="","A",AQ58)&amp;IF(AR58="","A",AR58)&amp;IF(AS58="","A",AS58)&amp;IF(AT58="","A",AT58)&amp;IF(AU58="","A",AU58)&amp;IF(AV58="","A",AV58)&amp;IF(AW58="","A",AW58)&amp;IF(AX58="","A",AX58),$E$5))</f>
        <v/>
      </c>
      <c r="B58" s="6" t="n">
        <v>35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</row>
    <row r="59" customFormat="false" ht="15" hidden="false" customHeight="true" outlineLevel="0" collapsed="false">
      <c r="A59" s="6" t="str">
        <f aca="false">IF(B59&gt;$E$6,"",LEFT(IF(C59="","A",C59)&amp;IF(D59="","A",D59)&amp;IF(E59="","A",E59)&amp;IF(F59="","A",F59)&amp;IF(G59="","A",G59)&amp;IF(H59="","A",H59)&amp;IF(I59="","A",I59)&amp;IF(J59="","A",J59)&amp;IF(K59="","A",K59)&amp;IF(L59="","A",L59)&amp;IF(M59="","A",M59)&amp;IF(N59="","A",N59)&amp;IF(O59="","A",O59)&amp;IF(P59="","A",P59)&amp;IF(Q59="","A",Q59)&amp;IF(R59="","A",R59)&amp;IF(S59="","A",S59)&amp;IF(T59="","A",T59)&amp;IF(U59="","A",U59)&amp;IF(V59="","A",V59)&amp;IF(W59="","A",W59)&amp;IF(X59="","A",X59)&amp;IF(Y59="","A",Y59)&amp;IF(Z59="","A",Z59)&amp;IF(AA59="","A",AA59)&amp;IF(AB59="","A",AB59)&amp;IF(AC59="","A",AC59)&amp;IF(AD59="","A",AD59)&amp;IF(AE59="","A",AE59)&amp;IF(AF59="","A",AF59)&amp;IF(AG59="","A",AG59)&amp;IF(AH59="","A",AH59)&amp;IF(AI59="","A",AI59)&amp;IF(AJ59="","A",AJ59)&amp;IF(AK59="","A",AK59)&amp;IF(AL59="","A",AL59)&amp;IF(AM59="","A",AM59)&amp;IF(AN59="","A",AN59)&amp;IF(AO59="","A",AO59)&amp;IF(AP59="","A",AP59)&amp;IF(AQ59="","A",AQ59)&amp;IF(AR59="","A",AR59)&amp;IF(AS59="","A",AS59)&amp;IF(AT59="","A",AT59)&amp;IF(AU59="","A",AU59)&amp;IF(AV59="","A",AV59)&amp;IF(AW59="","A",AW59)&amp;IF(AX59="","A",AX59),$E$5))</f>
        <v/>
      </c>
      <c r="B59" s="6" t="n">
        <v>36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</row>
    <row r="60" customFormat="false" ht="15" hidden="false" customHeight="true" outlineLevel="0" collapsed="false">
      <c r="A60" s="6" t="str">
        <f aca="false">IF(B60&gt;$E$6,"",LEFT(IF(C60="","A",C60)&amp;IF(D60="","A",D60)&amp;IF(E60="","A",E60)&amp;IF(F60="","A",F60)&amp;IF(G60="","A",G60)&amp;IF(H60="","A",H60)&amp;IF(I60="","A",I60)&amp;IF(J60="","A",J60)&amp;IF(K60="","A",K60)&amp;IF(L60="","A",L60)&amp;IF(M60="","A",M60)&amp;IF(N60="","A",N60)&amp;IF(O60="","A",O60)&amp;IF(P60="","A",P60)&amp;IF(Q60="","A",Q60)&amp;IF(R60="","A",R60)&amp;IF(S60="","A",S60)&amp;IF(T60="","A",T60)&amp;IF(U60="","A",U60)&amp;IF(V60="","A",V60)&amp;IF(W60="","A",W60)&amp;IF(X60="","A",X60)&amp;IF(Y60="","A",Y60)&amp;IF(Z60="","A",Z60)&amp;IF(AA60="","A",AA60)&amp;IF(AB60="","A",AB60)&amp;IF(AC60="","A",AC60)&amp;IF(AD60="","A",AD60)&amp;IF(AE60="","A",AE60)&amp;IF(AF60="","A",AF60)&amp;IF(AG60="","A",AG60)&amp;IF(AH60="","A",AH60)&amp;IF(AI60="","A",AI60)&amp;IF(AJ60="","A",AJ60)&amp;IF(AK60="","A",AK60)&amp;IF(AL60="","A",AL60)&amp;IF(AM60="","A",AM60)&amp;IF(AN60="","A",AN60)&amp;IF(AO60="","A",AO60)&amp;IF(AP60="","A",AP60)&amp;IF(AQ60="","A",AQ60)&amp;IF(AR60="","A",AR60)&amp;IF(AS60="","A",AS60)&amp;IF(AT60="","A",AT60)&amp;IF(AU60="","A",AU60)&amp;IF(AV60="","A",AV60)&amp;IF(AW60="","A",AW60)&amp;IF(AX60="","A",AX60),$E$5))</f>
        <v/>
      </c>
      <c r="B60" s="6" t="n">
        <v>37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</row>
    <row r="61" customFormat="false" ht="15" hidden="false" customHeight="true" outlineLevel="0" collapsed="false">
      <c r="A61" s="6" t="str">
        <f aca="false">IF(B61&gt;$E$6,"",LEFT(IF(C61="","A",C61)&amp;IF(D61="","A",D61)&amp;IF(E61="","A",E61)&amp;IF(F61="","A",F61)&amp;IF(G61="","A",G61)&amp;IF(H61="","A",H61)&amp;IF(I61="","A",I61)&amp;IF(J61="","A",J61)&amp;IF(K61="","A",K61)&amp;IF(L61="","A",L61)&amp;IF(M61="","A",M61)&amp;IF(N61="","A",N61)&amp;IF(O61="","A",O61)&amp;IF(P61="","A",P61)&amp;IF(Q61="","A",Q61)&amp;IF(R61="","A",R61)&amp;IF(S61="","A",S61)&amp;IF(T61="","A",T61)&amp;IF(U61="","A",U61)&amp;IF(V61="","A",V61)&amp;IF(W61="","A",W61)&amp;IF(X61="","A",X61)&amp;IF(Y61="","A",Y61)&amp;IF(Z61="","A",Z61)&amp;IF(AA61="","A",AA61)&amp;IF(AB61="","A",AB61)&amp;IF(AC61="","A",AC61)&amp;IF(AD61="","A",AD61)&amp;IF(AE61="","A",AE61)&amp;IF(AF61="","A",AF61)&amp;IF(AG61="","A",AG61)&amp;IF(AH61="","A",AH61)&amp;IF(AI61="","A",AI61)&amp;IF(AJ61="","A",AJ61)&amp;IF(AK61="","A",AK61)&amp;IF(AL61="","A",AL61)&amp;IF(AM61="","A",AM61)&amp;IF(AN61="","A",AN61)&amp;IF(AO61="","A",AO61)&amp;IF(AP61="","A",AP61)&amp;IF(AQ61="","A",AQ61)&amp;IF(AR61="","A",AR61)&amp;IF(AS61="","A",AS61)&amp;IF(AT61="","A",AT61)&amp;IF(AU61="","A",AU61)&amp;IF(AV61="","A",AV61)&amp;IF(AW61="","A",AW61)&amp;IF(AX61="","A",AX61),$E$5))</f>
        <v/>
      </c>
      <c r="B61" s="6" t="n">
        <v>38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</row>
    <row r="62" customFormat="false" ht="15" hidden="false" customHeight="true" outlineLevel="0" collapsed="false">
      <c r="A62" s="6" t="str">
        <f aca="false">IF(B62&gt;$E$6,"",LEFT(IF(C62="","A",C62)&amp;IF(D62="","A",D62)&amp;IF(E62="","A",E62)&amp;IF(F62="","A",F62)&amp;IF(G62="","A",G62)&amp;IF(H62="","A",H62)&amp;IF(I62="","A",I62)&amp;IF(J62="","A",J62)&amp;IF(K62="","A",K62)&amp;IF(L62="","A",L62)&amp;IF(M62="","A",M62)&amp;IF(N62="","A",N62)&amp;IF(O62="","A",O62)&amp;IF(P62="","A",P62)&amp;IF(Q62="","A",Q62)&amp;IF(R62="","A",R62)&amp;IF(S62="","A",S62)&amp;IF(T62="","A",T62)&amp;IF(U62="","A",U62)&amp;IF(V62="","A",V62)&amp;IF(W62="","A",W62)&amp;IF(X62="","A",X62)&amp;IF(Y62="","A",Y62)&amp;IF(Z62="","A",Z62)&amp;IF(AA62="","A",AA62)&amp;IF(AB62="","A",AB62)&amp;IF(AC62="","A",AC62)&amp;IF(AD62="","A",AD62)&amp;IF(AE62="","A",AE62)&amp;IF(AF62="","A",AF62)&amp;IF(AG62="","A",AG62)&amp;IF(AH62="","A",AH62)&amp;IF(AI62="","A",AI62)&amp;IF(AJ62="","A",AJ62)&amp;IF(AK62="","A",AK62)&amp;IF(AL62="","A",AL62)&amp;IF(AM62="","A",AM62)&amp;IF(AN62="","A",AN62)&amp;IF(AO62="","A",AO62)&amp;IF(AP62="","A",AP62)&amp;IF(AQ62="","A",AQ62)&amp;IF(AR62="","A",AR62)&amp;IF(AS62="","A",AS62)&amp;IF(AT62="","A",AT62)&amp;IF(AU62="","A",AU62)&amp;IF(AV62="","A",AV62)&amp;IF(AW62="","A",AW62)&amp;IF(AX62="","A",AX62),$E$5))</f>
        <v/>
      </c>
      <c r="B62" s="6" t="n">
        <v>39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</row>
    <row r="63" customFormat="false" ht="15" hidden="false" customHeight="true" outlineLevel="0" collapsed="false">
      <c r="A63" s="6" t="str">
        <f aca="false">IF(B63&gt;$E$6,"",LEFT(IF(C63="","A",C63)&amp;IF(D63="","A",D63)&amp;IF(E63="","A",E63)&amp;IF(F63="","A",F63)&amp;IF(G63="","A",G63)&amp;IF(H63="","A",H63)&amp;IF(I63="","A",I63)&amp;IF(J63="","A",J63)&amp;IF(K63="","A",K63)&amp;IF(L63="","A",L63)&amp;IF(M63="","A",M63)&amp;IF(N63="","A",N63)&amp;IF(O63="","A",O63)&amp;IF(P63="","A",P63)&amp;IF(Q63="","A",Q63)&amp;IF(R63="","A",R63)&amp;IF(S63="","A",S63)&amp;IF(T63="","A",T63)&amp;IF(U63="","A",U63)&amp;IF(V63="","A",V63)&amp;IF(W63="","A",W63)&amp;IF(X63="","A",X63)&amp;IF(Y63="","A",Y63)&amp;IF(Z63="","A",Z63)&amp;IF(AA63="","A",AA63)&amp;IF(AB63="","A",AB63)&amp;IF(AC63="","A",AC63)&amp;IF(AD63="","A",AD63)&amp;IF(AE63="","A",AE63)&amp;IF(AF63="","A",AF63)&amp;IF(AG63="","A",AG63)&amp;IF(AH63="","A",AH63)&amp;IF(AI63="","A",AI63)&amp;IF(AJ63="","A",AJ63)&amp;IF(AK63="","A",AK63)&amp;IF(AL63="","A",AL63)&amp;IF(AM63="","A",AM63)&amp;IF(AN63="","A",AN63)&amp;IF(AO63="","A",AO63)&amp;IF(AP63="","A",AP63)&amp;IF(AQ63="","A",AQ63)&amp;IF(AR63="","A",AR63)&amp;IF(AS63="","A",AS63)&amp;IF(AT63="","A",AT63)&amp;IF(AU63="","A",AU63)&amp;IF(AV63="","A",AV63)&amp;IF(AW63="","A",AW63)&amp;IF(AX63="","A",AX63),$E$5))</f>
        <v/>
      </c>
      <c r="B63" s="6" t="n">
        <v>40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</row>
    <row r="64" customFormat="false" ht="15" hidden="false" customHeight="true" outlineLevel="0" collapsed="false">
      <c r="A64" s="6" t="str">
        <f aca="false">IF(B64&gt;$E$6,"",LEFT(IF(C64="","A",C64)&amp;IF(D64="","A",D64)&amp;IF(E64="","A",E64)&amp;IF(F64="","A",F64)&amp;IF(G64="","A",G64)&amp;IF(H64="","A",H64)&amp;IF(I64="","A",I64)&amp;IF(J64="","A",J64)&amp;IF(K64="","A",K64)&amp;IF(L64="","A",L64)&amp;IF(M64="","A",M64)&amp;IF(N64="","A",N64)&amp;IF(O64="","A",O64)&amp;IF(P64="","A",P64)&amp;IF(Q64="","A",Q64)&amp;IF(R64="","A",R64)&amp;IF(S64="","A",S64)&amp;IF(T64="","A",T64)&amp;IF(U64="","A",U64)&amp;IF(V64="","A",V64)&amp;IF(W64="","A",W64)&amp;IF(X64="","A",X64)&amp;IF(Y64="","A",Y64)&amp;IF(Z64="","A",Z64)&amp;IF(AA64="","A",AA64)&amp;IF(AB64="","A",AB64)&amp;IF(AC64="","A",AC64)&amp;IF(AD64="","A",AD64)&amp;IF(AE64="","A",AE64)&amp;IF(AF64="","A",AF64)&amp;IF(AG64="","A",AG64)&amp;IF(AH64="","A",AH64)&amp;IF(AI64="","A",AI64)&amp;IF(AJ64="","A",AJ64)&amp;IF(AK64="","A",AK64)&amp;IF(AL64="","A",AL64)&amp;IF(AM64="","A",AM64)&amp;IF(AN64="","A",AN64)&amp;IF(AO64="","A",AO64)&amp;IF(AP64="","A",AP64)&amp;IF(AQ64="","A",AQ64)&amp;IF(AR64="","A",AR64)&amp;IF(AS64="","A",AS64)&amp;IF(AT64="","A",AT64)&amp;IF(AU64="","A",AU64)&amp;IF(AV64="","A",AV64)&amp;IF(AW64="","A",AW64)&amp;IF(AX64="","A",AX64),$E$5))</f>
        <v/>
      </c>
      <c r="B64" s="6" t="n">
        <v>41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</row>
    <row r="65" customFormat="false" ht="15" hidden="false" customHeight="true" outlineLevel="0" collapsed="false">
      <c r="A65" s="6" t="str">
        <f aca="false">IF(B65&gt;$E$6,"",LEFT(IF(C65="","A",C65)&amp;IF(D65="","A",D65)&amp;IF(E65="","A",E65)&amp;IF(F65="","A",F65)&amp;IF(G65="","A",G65)&amp;IF(H65="","A",H65)&amp;IF(I65="","A",I65)&amp;IF(J65="","A",J65)&amp;IF(K65="","A",K65)&amp;IF(L65="","A",L65)&amp;IF(M65="","A",M65)&amp;IF(N65="","A",N65)&amp;IF(O65="","A",O65)&amp;IF(P65="","A",P65)&amp;IF(Q65="","A",Q65)&amp;IF(R65="","A",R65)&amp;IF(S65="","A",S65)&amp;IF(T65="","A",T65)&amp;IF(U65="","A",U65)&amp;IF(V65="","A",V65)&amp;IF(W65="","A",W65)&amp;IF(X65="","A",X65)&amp;IF(Y65="","A",Y65)&amp;IF(Z65="","A",Z65)&amp;IF(AA65="","A",AA65)&amp;IF(AB65="","A",AB65)&amp;IF(AC65="","A",AC65)&amp;IF(AD65="","A",AD65)&amp;IF(AE65="","A",AE65)&amp;IF(AF65="","A",AF65)&amp;IF(AG65="","A",AG65)&amp;IF(AH65="","A",AH65)&amp;IF(AI65="","A",AI65)&amp;IF(AJ65="","A",AJ65)&amp;IF(AK65="","A",AK65)&amp;IF(AL65="","A",AL65)&amp;IF(AM65="","A",AM65)&amp;IF(AN65="","A",AN65)&amp;IF(AO65="","A",AO65)&amp;IF(AP65="","A",AP65)&amp;IF(AQ65="","A",AQ65)&amp;IF(AR65="","A",AR65)&amp;IF(AS65="","A",AS65)&amp;IF(AT65="","A",AT65)&amp;IF(AU65="","A",AU65)&amp;IF(AV65="","A",AV65)&amp;IF(AW65="","A",AW65)&amp;IF(AX65="","A",AX65),$E$5))</f>
        <v/>
      </c>
      <c r="B65" s="6" t="n">
        <v>42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</row>
    <row r="66" customFormat="false" ht="15" hidden="false" customHeight="true" outlineLevel="0" collapsed="false">
      <c r="A66" s="6" t="str">
        <f aca="false">IF(B66&gt;$E$6,"",LEFT(IF(C66="","A",C66)&amp;IF(D66="","A",D66)&amp;IF(E66="","A",E66)&amp;IF(F66="","A",F66)&amp;IF(G66="","A",G66)&amp;IF(H66="","A",H66)&amp;IF(I66="","A",I66)&amp;IF(J66="","A",J66)&amp;IF(K66="","A",K66)&amp;IF(L66="","A",L66)&amp;IF(M66="","A",M66)&amp;IF(N66="","A",N66)&amp;IF(O66="","A",O66)&amp;IF(P66="","A",P66)&amp;IF(Q66="","A",Q66)&amp;IF(R66="","A",R66)&amp;IF(S66="","A",S66)&amp;IF(T66="","A",T66)&amp;IF(U66="","A",U66)&amp;IF(V66="","A",V66)&amp;IF(W66="","A",W66)&amp;IF(X66="","A",X66)&amp;IF(Y66="","A",Y66)&amp;IF(Z66="","A",Z66)&amp;IF(AA66="","A",AA66)&amp;IF(AB66="","A",AB66)&amp;IF(AC66="","A",AC66)&amp;IF(AD66="","A",AD66)&amp;IF(AE66="","A",AE66)&amp;IF(AF66="","A",AF66)&amp;IF(AG66="","A",AG66)&amp;IF(AH66="","A",AH66)&amp;IF(AI66="","A",AI66)&amp;IF(AJ66="","A",AJ66)&amp;IF(AK66="","A",AK66)&amp;IF(AL66="","A",AL66)&amp;IF(AM66="","A",AM66)&amp;IF(AN66="","A",AN66)&amp;IF(AO66="","A",AO66)&amp;IF(AP66="","A",AP66)&amp;IF(AQ66="","A",AQ66)&amp;IF(AR66="","A",AR66)&amp;IF(AS66="","A",AS66)&amp;IF(AT66="","A",AT66)&amp;IF(AU66="","A",AU66)&amp;IF(AV66="","A",AV66)&amp;IF(AW66="","A",AW66)&amp;IF(AX66="","A",AX66),$E$5))</f>
        <v/>
      </c>
      <c r="B66" s="6" t="n">
        <v>43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</row>
    <row r="67" customFormat="false" ht="15" hidden="false" customHeight="true" outlineLevel="0" collapsed="false">
      <c r="A67" s="6" t="str">
        <f aca="false">IF(B67&gt;$E$6,"",LEFT(IF(C67="","A",C67)&amp;IF(D67="","A",D67)&amp;IF(E67="","A",E67)&amp;IF(F67="","A",F67)&amp;IF(G67="","A",G67)&amp;IF(H67="","A",H67)&amp;IF(I67="","A",I67)&amp;IF(J67="","A",J67)&amp;IF(K67="","A",K67)&amp;IF(L67="","A",L67)&amp;IF(M67="","A",M67)&amp;IF(N67="","A",N67)&amp;IF(O67="","A",O67)&amp;IF(P67="","A",P67)&amp;IF(Q67="","A",Q67)&amp;IF(R67="","A",R67)&amp;IF(S67="","A",S67)&amp;IF(T67="","A",T67)&amp;IF(U67="","A",U67)&amp;IF(V67="","A",V67)&amp;IF(W67="","A",W67)&amp;IF(X67="","A",X67)&amp;IF(Y67="","A",Y67)&amp;IF(Z67="","A",Z67)&amp;IF(AA67="","A",AA67)&amp;IF(AB67="","A",AB67)&amp;IF(AC67="","A",AC67)&amp;IF(AD67="","A",AD67)&amp;IF(AE67="","A",AE67)&amp;IF(AF67="","A",AF67)&amp;IF(AG67="","A",AG67)&amp;IF(AH67="","A",AH67)&amp;IF(AI67="","A",AI67)&amp;IF(AJ67="","A",AJ67)&amp;IF(AK67="","A",AK67)&amp;IF(AL67="","A",AL67)&amp;IF(AM67="","A",AM67)&amp;IF(AN67="","A",AN67)&amp;IF(AO67="","A",AO67)&amp;IF(AP67="","A",AP67)&amp;IF(AQ67="","A",AQ67)&amp;IF(AR67="","A",AR67)&amp;IF(AS67="","A",AS67)&amp;IF(AT67="","A",AT67)&amp;IF(AU67="","A",AU67)&amp;IF(AV67="","A",AV67)&amp;IF(AW67="","A",AW67)&amp;IF(AX67="","A",AX67),$E$5))</f>
        <v/>
      </c>
      <c r="B67" s="6" t="n">
        <v>44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</row>
    <row r="68" customFormat="false" ht="15" hidden="false" customHeight="true" outlineLevel="0" collapsed="false">
      <c r="A68" s="6" t="str">
        <f aca="false">IF(B68&gt;$E$6,"",LEFT(IF(C68="","A",C68)&amp;IF(D68="","A",D68)&amp;IF(E68="","A",E68)&amp;IF(F68="","A",F68)&amp;IF(G68="","A",G68)&amp;IF(H68="","A",H68)&amp;IF(I68="","A",I68)&amp;IF(J68="","A",J68)&amp;IF(K68="","A",K68)&amp;IF(L68="","A",L68)&amp;IF(M68="","A",M68)&amp;IF(N68="","A",N68)&amp;IF(O68="","A",O68)&amp;IF(P68="","A",P68)&amp;IF(Q68="","A",Q68)&amp;IF(R68="","A",R68)&amp;IF(S68="","A",S68)&amp;IF(T68="","A",T68)&amp;IF(U68="","A",U68)&amp;IF(V68="","A",V68)&amp;IF(W68="","A",W68)&amp;IF(X68="","A",X68)&amp;IF(Y68="","A",Y68)&amp;IF(Z68="","A",Z68)&amp;IF(AA68="","A",AA68)&amp;IF(AB68="","A",AB68)&amp;IF(AC68="","A",AC68)&amp;IF(AD68="","A",AD68)&amp;IF(AE68="","A",AE68)&amp;IF(AF68="","A",AF68)&amp;IF(AG68="","A",AG68)&amp;IF(AH68="","A",AH68)&amp;IF(AI68="","A",AI68)&amp;IF(AJ68="","A",AJ68)&amp;IF(AK68="","A",AK68)&amp;IF(AL68="","A",AL68)&amp;IF(AM68="","A",AM68)&amp;IF(AN68="","A",AN68)&amp;IF(AO68="","A",AO68)&amp;IF(AP68="","A",AP68)&amp;IF(AQ68="","A",AQ68)&amp;IF(AR68="","A",AR68)&amp;IF(AS68="","A",AS68)&amp;IF(AT68="","A",AT68)&amp;IF(AU68="","A",AU68)&amp;IF(AV68="","A",AV68)&amp;IF(AW68="","A",AW68)&amp;IF(AX68="","A",AX68),$E$5))</f>
        <v/>
      </c>
      <c r="B68" s="6" t="n">
        <v>45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customFormat="false" ht="15" hidden="false" customHeight="true" outlineLevel="0" collapsed="false">
      <c r="A69" s="6" t="str">
        <f aca="false">IF(B69&gt;$E$6,"",LEFT(IF(C69="","A",C69)&amp;IF(D69="","A",D69)&amp;IF(E69="","A",E69)&amp;IF(F69="","A",F69)&amp;IF(G69="","A",G69)&amp;IF(H69="","A",H69)&amp;IF(I69="","A",I69)&amp;IF(J69="","A",J69)&amp;IF(K69="","A",K69)&amp;IF(L69="","A",L69)&amp;IF(M69="","A",M69)&amp;IF(N69="","A",N69)&amp;IF(O69="","A",O69)&amp;IF(P69="","A",P69)&amp;IF(Q69="","A",Q69)&amp;IF(R69="","A",R69)&amp;IF(S69="","A",S69)&amp;IF(T69="","A",T69)&amp;IF(U69="","A",U69)&amp;IF(V69="","A",V69)&amp;IF(W69="","A",W69)&amp;IF(X69="","A",X69)&amp;IF(Y69="","A",Y69)&amp;IF(Z69="","A",Z69)&amp;IF(AA69="","A",AA69)&amp;IF(AB69="","A",AB69)&amp;IF(AC69="","A",AC69)&amp;IF(AD69="","A",AD69)&amp;IF(AE69="","A",AE69)&amp;IF(AF69="","A",AF69)&amp;IF(AG69="","A",AG69)&amp;IF(AH69="","A",AH69)&amp;IF(AI69="","A",AI69)&amp;IF(AJ69="","A",AJ69)&amp;IF(AK69="","A",AK69)&amp;IF(AL69="","A",AL69)&amp;IF(AM69="","A",AM69)&amp;IF(AN69="","A",AN69)&amp;IF(AO69="","A",AO69)&amp;IF(AP69="","A",AP69)&amp;IF(AQ69="","A",AQ69)&amp;IF(AR69="","A",AR69)&amp;IF(AS69="","A",AS69)&amp;IF(AT69="","A",AT69)&amp;IF(AU69="","A",AU69)&amp;IF(AV69="","A",AV69)&amp;IF(AW69="","A",AW69)&amp;IF(AX69="","A",AX69),$E$5))</f>
        <v/>
      </c>
      <c r="B69" s="6" t="n">
        <v>46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customFormat="false" ht="15" hidden="false" customHeight="true" outlineLevel="0" collapsed="false">
      <c r="A70" s="6" t="str">
        <f aca="false">IF(B70&gt;$E$6,"",LEFT(IF(C70="","A",C70)&amp;IF(D70="","A",D70)&amp;IF(E70="","A",E70)&amp;IF(F70="","A",F70)&amp;IF(G70="","A",G70)&amp;IF(H70="","A",H70)&amp;IF(I70="","A",I70)&amp;IF(J70="","A",J70)&amp;IF(K70="","A",K70)&amp;IF(L70="","A",L70)&amp;IF(M70="","A",M70)&amp;IF(N70="","A",N70)&amp;IF(O70="","A",O70)&amp;IF(P70="","A",P70)&amp;IF(Q70="","A",Q70)&amp;IF(R70="","A",R70)&amp;IF(S70="","A",S70)&amp;IF(T70="","A",T70)&amp;IF(U70="","A",U70)&amp;IF(V70="","A",V70)&amp;IF(W70="","A",W70)&amp;IF(X70="","A",X70)&amp;IF(Y70="","A",Y70)&amp;IF(Z70="","A",Z70)&amp;IF(AA70="","A",AA70)&amp;IF(AB70="","A",AB70)&amp;IF(AC70="","A",AC70)&amp;IF(AD70="","A",AD70)&amp;IF(AE70="","A",AE70)&amp;IF(AF70="","A",AF70)&amp;IF(AG70="","A",AG70)&amp;IF(AH70="","A",AH70)&amp;IF(AI70="","A",AI70)&amp;IF(AJ70="","A",AJ70)&amp;IF(AK70="","A",AK70)&amp;IF(AL70="","A",AL70)&amp;IF(AM70="","A",AM70)&amp;IF(AN70="","A",AN70)&amp;IF(AO70="","A",AO70)&amp;IF(AP70="","A",AP70)&amp;IF(AQ70="","A",AQ70)&amp;IF(AR70="","A",AR70)&amp;IF(AS70="","A",AS70)&amp;IF(AT70="","A",AT70)&amp;IF(AU70="","A",AU70)&amp;IF(AV70="","A",AV70)&amp;IF(AW70="","A",AW70)&amp;IF(AX70="","A",AX70),$E$5))</f>
        <v/>
      </c>
      <c r="B70" s="6" t="n">
        <v>47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customFormat="false" ht="15" hidden="false" customHeight="true" outlineLevel="0" collapsed="false">
      <c r="A71" s="6" t="str">
        <f aca="false">IF(B71&gt;$E$6,"",LEFT(IF(C71="","A",C71)&amp;IF(D71="","A",D71)&amp;IF(E71="","A",E71)&amp;IF(F71="","A",F71)&amp;IF(G71="","A",G71)&amp;IF(H71="","A",H71)&amp;IF(I71="","A",I71)&amp;IF(J71="","A",J71)&amp;IF(K71="","A",K71)&amp;IF(L71="","A",L71)&amp;IF(M71="","A",M71)&amp;IF(N71="","A",N71)&amp;IF(O71="","A",O71)&amp;IF(P71="","A",P71)&amp;IF(Q71="","A",Q71)&amp;IF(R71="","A",R71)&amp;IF(S71="","A",S71)&amp;IF(T71="","A",T71)&amp;IF(U71="","A",U71)&amp;IF(V71="","A",V71)&amp;IF(W71="","A",W71)&amp;IF(X71="","A",X71)&amp;IF(Y71="","A",Y71)&amp;IF(Z71="","A",Z71)&amp;IF(AA71="","A",AA71)&amp;IF(AB71="","A",AB71)&amp;IF(AC71="","A",AC71)&amp;IF(AD71="","A",AD71)&amp;IF(AE71="","A",AE71)&amp;IF(AF71="","A",AF71)&amp;IF(AG71="","A",AG71)&amp;IF(AH71="","A",AH71)&amp;IF(AI71="","A",AI71)&amp;IF(AJ71="","A",AJ71)&amp;IF(AK71="","A",AK71)&amp;IF(AL71="","A",AL71)&amp;IF(AM71="","A",AM71)&amp;IF(AN71="","A",AN71)&amp;IF(AO71="","A",AO71)&amp;IF(AP71="","A",AP71)&amp;IF(AQ71="","A",AQ71)&amp;IF(AR71="","A",AR71)&amp;IF(AS71="","A",AS71)&amp;IF(AT71="","A",AT71)&amp;IF(AU71="","A",AU71)&amp;IF(AV71="","A",AV71)&amp;IF(AW71="","A",AW71)&amp;IF(AX71="","A",AX71),$E$5))</f>
        <v/>
      </c>
      <c r="B71" s="6" t="n">
        <v>48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customFormat="false" ht="15" hidden="false" customHeight="true" outlineLevel="0" collapsed="false">
      <c r="A72" s="1" t="str">
        <f aca="false">IF(B72&gt;$E$6,"",LEFT(IF(C72="","A",C72)&amp;IF(D72="","A",D72)&amp;IF(E72="","A",E72)&amp;IF(F72="","A",F72)&amp;IF(G72="","A",G72)&amp;IF(H72="","A",H72)&amp;IF(I72="","A",I72)&amp;IF(J72="","A",J72)&amp;IF(K72="","A",K72)&amp;IF(L72="","A",L72)&amp;IF(M72="","A",M72)&amp;IF(N72="","A",N72)&amp;IF(O72="","A",O72)&amp;IF(P72="","A",P72)&amp;IF(Q72="","A",Q72)&amp;IF(R72="","A",R72)&amp;IF(S72="","A",S72)&amp;IF(T72="","A",T72)&amp;IF(U72="","A",U72)&amp;IF(V72="","A",V72)&amp;IF(W72="","A",W72)&amp;IF(X72="","A",X72)&amp;IF(Y72="","A",Y72)&amp;IF(Z72="","A",Z72)&amp;IF(AA72="","A",AA72)&amp;IF(AB72="","A",AB72)&amp;IF(AC72="","A",AC72)&amp;IF(AD72="","A",AD72)&amp;IF(AE72="","A",AE72)&amp;IF(AF72="","A",AF72)&amp;IF(AG72="","A",AG72)&amp;IF(AH72="","A",AH72)&amp;IF(AI72="","A",AI72)&amp;IF(AJ72="","A",AJ72)&amp;IF(AK72="","A",AK72)&amp;IF(AL72="","A",AL72)&amp;IF(AM72="","A",AM72)&amp;IF(AN72="","A",AN72)&amp;IF(AO72="","A",AO72)&amp;IF(AP72="","A",AP72)&amp;IF(AQ72="","A",AQ72)&amp;IF(AR72="","A",AR72)&amp;IF(AS72="","A",AS72)&amp;IF(AT72="","A",AT72)&amp;IF(AU72="","A",AU72)&amp;IF(AV72="","A",AV72)&amp;IF(AW72="","A",AW72)&amp;IF(AX72="","A",AX72),$E$5))</f>
        <v/>
      </c>
      <c r="B72" s="1" t="n">
        <v>49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customFormat="false" ht="15" hidden="false" customHeight="true" outlineLevel="0" collapsed="false">
      <c r="A73" s="1" t="str">
        <f aca="false">IF(B73&gt;$E$6,"",LEFT(IF(C73="","A",C73)&amp;IF(D73="","A",D73)&amp;IF(E73="","A",E73)&amp;IF(F73="","A",F73)&amp;IF(G73="","A",G73)&amp;IF(H73="","A",H73)&amp;IF(I73="","A",I73)&amp;IF(J73="","A",J73)&amp;IF(K73="","A",K73)&amp;IF(L73="","A",L73)&amp;IF(M73="","A",M73)&amp;IF(N73="","A",N73)&amp;IF(O73="","A",O73)&amp;IF(P73="","A",P73)&amp;IF(Q73="","A",Q73)&amp;IF(R73="","A",R73)&amp;IF(S73="","A",S73)&amp;IF(T73="","A",T73)&amp;IF(U73="","A",U73)&amp;IF(V73="","A",V73)&amp;IF(W73="","A",W73)&amp;IF(X73="","A",X73)&amp;IF(Y73="","A",Y73)&amp;IF(Z73="","A",Z73)&amp;IF(AA73="","A",AA73)&amp;IF(AB73="","A",AB73)&amp;IF(AC73="","A",AC73)&amp;IF(AD73="","A",AD73)&amp;IF(AE73="","A",AE73)&amp;IF(AF73="","A",AF73)&amp;IF(AG73="","A",AG73)&amp;IF(AH73="","A",AH73)&amp;IF(AI73="","A",AI73)&amp;IF(AJ73="","A",AJ73)&amp;IF(AK73="","A",AK73)&amp;IF(AL73="","A",AL73)&amp;IF(AM73="","A",AM73)&amp;IF(AN73="","A",AN73)&amp;IF(AO73="","A",AO73)&amp;IF(AP73="","A",AP73)&amp;IF(AQ73="","A",AQ73)&amp;IF(AR73="","A",AR73)&amp;IF(AS73="","A",AS73)&amp;IF(AT73="","A",AT73)&amp;IF(AU73="","A",AU73)&amp;IF(AV73="","A",AV73)&amp;IF(AW73="","A",AW73)&amp;IF(AX73="","A",AX73),$E$5))</f>
        <v/>
      </c>
      <c r="B73" s="1" t="n">
        <v>50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customFormat="false" ht="15" hidden="false" customHeight="true" outlineLevel="0" collapsed="false">
      <c r="A74" s="1" t="str">
        <f aca="false">IF(B74&gt;$E$6,"",LEFT(IF(C74="","A",C74)&amp;IF(D74="","A",D74)&amp;IF(E74="","A",E74)&amp;IF(F74="","A",F74)&amp;IF(G74="","A",G74)&amp;IF(H74="","A",H74)&amp;IF(I74="","A",I74)&amp;IF(J74="","A",J74)&amp;IF(K74="","A",K74)&amp;IF(L74="","A",L74)&amp;IF(M74="","A",M74)&amp;IF(N74="","A",N74)&amp;IF(O74="","A",O74)&amp;IF(P74="","A",P74)&amp;IF(Q74="","A",Q74)&amp;IF(R74="","A",R74)&amp;IF(S74="","A",S74)&amp;IF(T74="","A",T74)&amp;IF(U74="","A",U74)&amp;IF(V74="","A",V74)&amp;IF(W74="","A",W74)&amp;IF(X74="","A",X74)&amp;IF(Y74="","A",Y74)&amp;IF(Z74="","A",Z74)&amp;IF(AA74="","A",AA74)&amp;IF(AB74="","A",AB74)&amp;IF(AC74="","A",AC74)&amp;IF(AD74="","A",AD74)&amp;IF(AE74="","A",AE74)&amp;IF(AF74="","A",AF74)&amp;IF(AG74="","A",AG74)&amp;IF(AH74="","A",AH74)&amp;IF(AI74="","A",AI74)&amp;IF(AJ74="","A",AJ74)&amp;IF(AK74="","A",AK74)&amp;IF(AL74="","A",AL74)&amp;IF(AM74="","A",AM74)&amp;IF(AN74="","A",AN74)&amp;IF(AO74="","A",AO74)&amp;IF(AP74="","A",AP74)&amp;IF(AQ74="","A",AQ74)&amp;IF(AR74="","A",AR74)&amp;IF(AS74="","A",AS74)&amp;IF(AT74="","A",AT74)&amp;IF(AU74="","A",AU74)&amp;IF(AV74="","A",AV74)&amp;IF(AW74="","A",AW74)&amp;IF(AX74="","A",AX74),$E$5))</f>
        <v/>
      </c>
      <c r="B74" s="1" t="n">
        <v>51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customFormat="false" ht="15" hidden="false" customHeight="true" outlineLevel="0" collapsed="false">
      <c r="A75" s="1" t="str">
        <f aca="false">IF(B75&gt;$E$6,"",LEFT(IF(C75="","A",C75)&amp;IF(D75="","A",D75)&amp;IF(E75="","A",E75)&amp;IF(F75="","A",F75)&amp;IF(G75="","A",G75)&amp;IF(H75="","A",H75)&amp;IF(I75="","A",I75)&amp;IF(J75="","A",J75)&amp;IF(K75="","A",K75)&amp;IF(L75="","A",L75)&amp;IF(M75="","A",M75)&amp;IF(N75="","A",N75)&amp;IF(O75="","A",O75)&amp;IF(P75="","A",P75)&amp;IF(Q75="","A",Q75)&amp;IF(R75="","A",R75)&amp;IF(S75="","A",S75)&amp;IF(T75="","A",T75)&amp;IF(U75="","A",U75)&amp;IF(V75="","A",V75)&amp;IF(W75="","A",W75)&amp;IF(X75="","A",X75)&amp;IF(Y75="","A",Y75)&amp;IF(Z75="","A",Z75)&amp;IF(AA75="","A",AA75)&amp;IF(AB75="","A",AB75)&amp;IF(AC75="","A",AC75)&amp;IF(AD75="","A",AD75)&amp;IF(AE75="","A",AE75)&amp;IF(AF75="","A",AF75)&amp;IF(AG75="","A",AG75)&amp;IF(AH75="","A",AH75)&amp;IF(AI75="","A",AI75)&amp;IF(AJ75="","A",AJ75)&amp;IF(AK75="","A",AK75)&amp;IF(AL75="","A",AL75)&amp;IF(AM75="","A",AM75)&amp;IF(AN75="","A",AN75)&amp;IF(AO75="","A",AO75)&amp;IF(AP75="","A",AP75)&amp;IF(AQ75="","A",AQ75)&amp;IF(AR75="","A",AR75)&amp;IF(AS75="","A",AS75)&amp;IF(AT75="","A",AT75)&amp;IF(AU75="","A",AU75)&amp;IF(AV75="","A",AV75)&amp;IF(AW75="","A",AW75)&amp;IF(AX75="","A",AX75),$E$5))</f>
        <v/>
      </c>
      <c r="B75" s="1" t="n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customFormat="false" ht="15" hidden="false" customHeight="true" outlineLevel="0" collapsed="false">
      <c r="A76" s="1" t="str">
        <f aca="false">IF(B76&gt;$E$6,"",LEFT(IF(C76="","A",C76)&amp;IF(D76="","A",D76)&amp;IF(E76="","A",E76)&amp;IF(F76="","A",F76)&amp;IF(G76="","A",G76)&amp;IF(H76="","A",H76)&amp;IF(I76="","A",I76)&amp;IF(J76="","A",J76)&amp;IF(K76="","A",K76)&amp;IF(L76="","A",L76)&amp;IF(M76="","A",M76)&amp;IF(N76="","A",N76)&amp;IF(O76="","A",O76)&amp;IF(P76="","A",P76)&amp;IF(Q76="","A",Q76)&amp;IF(R76="","A",R76)&amp;IF(S76="","A",S76)&amp;IF(T76="","A",T76)&amp;IF(U76="","A",U76)&amp;IF(V76="","A",V76)&amp;IF(W76="","A",W76)&amp;IF(X76="","A",X76)&amp;IF(Y76="","A",Y76)&amp;IF(Z76="","A",Z76)&amp;IF(AA76="","A",AA76)&amp;IF(AB76="","A",AB76)&amp;IF(AC76="","A",AC76)&amp;IF(AD76="","A",AD76)&amp;IF(AE76="","A",AE76)&amp;IF(AF76="","A",AF76)&amp;IF(AG76="","A",AG76)&amp;IF(AH76="","A",AH76)&amp;IF(AI76="","A",AI76)&amp;IF(AJ76="","A",AJ76)&amp;IF(AK76="","A",AK76)&amp;IF(AL76="","A",AL76)&amp;IF(AM76="","A",AM76)&amp;IF(AN76="","A",AN76)&amp;IF(AO76="","A",AO76)&amp;IF(AP76="","A",AP76)&amp;IF(AQ76="","A",AQ76)&amp;IF(AR76="","A",AR76)&amp;IF(AS76="","A",AS76)&amp;IF(AT76="","A",AT76)&amp;IF(AU76="","A",AU76)&amp;IF(AV76="","A",AV76)&amp;IF(AW76="","A",AW76)&amp;IF(AX76="","A",AX76),$E$5))</f>
        <v/>
      </c>
      <c r="B76" s="1" t="n">
        <v>53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customFormat="false" ht="15" hidden="false" customHeight="true" outlineLevel="0" collapsed="false">
      <c r="A77" s="1" t="str">
        <f aca="false">IF(B77&gt;$E$6,"",LEFT(IF(C77="","A",C77)&amp;IF(D77="","A",D77)&amp;IF(E77="","A",E77)&amp;IF(F77="","A",F77)&amp;IF(G77="","A",G77)&amp;IF(H77="","A",H77)&amp;IF(I77="","A",I77)&amp;IF(J77="","A",J77)&amp;IF(K77="","A",K77)&amp;IF(L77="","A",L77)&amp;IF(M77="","A",M77)&amp;IF(N77="","A",N77)&amp;IF(O77="","A",O77)&amp;IF(P77="","A",P77)&amp;IF(Q77="","A",Q77)&amp;IF(R77="","A",R77)&amp;IF(S77="","A",S77)&amp;IF(T77="","A",T77)&amp;IF(U77="","A",U77)&amp;IF(V77="","A",V77)&amp;IF(W77="","A",W77)&amp;IF(X77="","A",X77)&amp;IF(Y77="","A",Y77)&amp;IF(Z77="","A",Z77)&amp;IF(AA77="","A",AA77)&amp;IF(AB77="","A",AB77)&amp;IF(AC77="","A",AC77)&amp;IF(AD77="","A",AD77)&amp;IF(AE77="","A",AE77)&amp;IF(AF77="","A",AF77)&amp;IF(AG77="","A",AG77)&amp;IF(AH77="","A",AH77)&amp;IF(AI77="","A",AI77)&amp;IF(AJ77="","A",AJ77)&amp;IF(AK77="","A",AK77)&amp;IF(AL77="","A",AL77)&amp;IF(AM77="","A",AM77)&amp;IF(AN77="","A",AN77)&amp;IF(AO77="","A",AO77)&amp;IF(AP77="","A",AP77)&amp;IF(AQ77="","A",AQ77)&amp;IF(AR77="","A",AR77)&amp;IF(AS77="","A",AS77)&amp;IF(AT77="","A",AT77)&amp;IF(AU77="","A",AU77)&amp;IF(AV77="","A",AV77)&amp;IF(AW77="","A",AW77)&amp;IF(AX77="","A",AX77),$E$5))</f>
        <v/>
      </c>
      <c r="B77" s="1" t="n">
        <v>54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customFormat="false" ht="15" hidden="false" customHeight="true" outlineLevel="0" collapsed="false">
      <c r="A78" s="1" t="str">
        <f aca="false">IF(B78&gt;$E$6,"",LEFT(IF(C78="","A",C78)&amp;IF(D78="","A",D78)&amp;IF(E78="","A",E78)&amp;IF(F78="","A",F78)&amp;IF(G78="","A",G78)&amp;IF(H78="","A",H78)&amp;IF(I78="","A",I78)&amp;IF(J78="","A",J78)&amp;IF(K78="","A",K78)&amp;IF(L78="","A",L78)&amp;IF(M78="","A",M78)&amp;IF(N78="","A",N78)&amp;IF(O78="","A",O78)&amp;IF(P78="","A",P78)&amp;IF(Q78="","A",Q78)&amp;IF(R78="","A",R78)&amp;IF(S78="","A",S78)&amp;IF(T78="","A",T78)&amp;IF(U78="","A",U78)&amp;IF(V78="","A",V78)&amp;IF(W78="","A",W78)&amp;IF(X78="","A",X78)&amp;IF(Y78="","A",Y78)&amp;IF(Z78="","A",Z78)&amp;IF(AA78="","A",AA78)&amp;IF(AB78="","A",AB78)&amp;IF(AC78="","A",AC78)&amp;IF(AD78="","A",AD78)&amp;IF(AE78="","A",AE78)&amp;IF(AF78="","A",AF78)&amp;IF(AG78="","A",AG78)&amp;IF(AH78="","A",AH78)&amp;IF(AI78="","A",AI78)&amp;IF(AJ78="","A",AJ78)&amp;IF(AK78="","A",AK78)&amp;IF(AL78="","A",AL78)&amp;IF(AM78="","A",AM78)&amp;IF(AN78="","A",AN78)&amp;IF(AO78="","A",AO78)&amp;IF(AP78="","A",AP78)&amp;IF(AQ78="","A",AQ78)&amp;IF(AR78="","A",AR78)&amp;IF(AS78="","A",AS78)&amp;IF(AT78="","A",AT78)&amp;IF(AU78="","A",AU78)&amp;IF(AV78="","A",AV78)&amp;IF(AW78="","A",AW78)&amp;IF(AX78="","A",AX78),$E$5))</f>
        <v/>
      </c>
      <c r="B78" s="1" t="n">
        <v>55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customFormat="false" ht="15" hidden="false" customHeight="true" outlineLevel="0" collapsed="false">
      <c r="A79" s="1" t="str">
        <f aca="false">IF(B79&gt;$E$6,"",LEFT(IF(C79="","A",C79)&amp;IF(D79="","A",D79)&amp;IF(E79="","A",E79)&amp;IF(F79="","A",F79)&amp;IF(G79="","A",G79)&amp;IF(H79="","A",H79)&amp;IF(I79="","A",I79)&amp;IF(J79="","A",J79)&amp;IF(K79="","A",K79)&amp;IF(L79="","A",L79)&amp;IF(M79="","A",M79)&amp;IF(N79="","A",N79)&amp;IF(O79="","A",O79)&amp;IF(P79="","A",P79)&amp;IF(Q79="","A",Q79)&amp;IF(R79="","A",R79)&amp;IF(S79="","A",S79)&amp;IF(T79="","A",T79)&amp;IF(U79="","A",U79)&amp;IF(V79="","A",V79)&amp;IF(W79="","A",W79)&amp;IF(X79="","A",X79)&amp;IF(Y79="","A",Y79)&amp;IF(Z79="","A",Z79)&amp;IF(AA79="","A",AA79)&amp;IF(AB79="","A",AB79)&amp;IF(AC79="","A",AC79)&amp;IF(AD79="","A",AD79)&amp;IF(AE79="","A",AE79)&amp;IF(AF79="","A",AF79)&amp;IF(AG79="","A",AG79)&amp;IF(AH79="","A",AH79)&amp;IF(AI79="","A",AI79)&amp;IF(AJ79="","A",AJ79)&amp;IF(AK79="","A",AK79)&amp;IF(AL79="","A",AL79)&amp;IF(AM79="","A",AM79)&amp;IF(AN79="","A",AN79)&amp;IF(AO79="","A",AO79)&amp;IF(AP79="","A",AP79)&amp;IF(AQ79="","A",AQ79)&amp;IF(AR79="","A",AR79)&amp;IF(AS79="","A",AS79)&amp;IF(AT79="","A",AT79)&amp;IF(AU79="","A",AU79)&amp;IF(AV79="","A",AV79)&amp;IF(AW79="","A",AW79)&amp;IF(AX79="","A",AX79),$E$5))</f>
        <v/>
      </c>
      <c r="B79" s="1" t="n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customFormat="false" ht="15" hidden="false" customHeight="true" outlineLevel="0" collapsed="false">
      <c r="A80" s="1" t="str">
        <f aca="false">IF(B80&gt;$E$6,"",LEFT(IF(C80="","A",C80)&amp;IF(D80="","A",D80)&amp;IF(E80="","A",E80)&amp;IF(F80="","A",F80)&amp;IF(G80="","A",G80)&amp;IF(H80="","A",H80)&amp;IF(I80="","A",I80)&amp;IF(J80="","A",J80)&amp;IF(K80="","A",K80)&amp;IF(L80="","A",L80)&amp;IF(M80="","A",M80)&amp;IF(N80="","A",N80)&amp;IF(O80="","A",O80)&amp;IF(P80="","A",P80)&amp;IF(Q80="","A",Q80)&amp;IF(R80="","A",R80)&amp;IF(S80="","A",S80)&amp;IF(T80="","A",T80)&amp;IF(U80="","A",U80)&amp;IF(V80="","A",V80)&amp;IF(W80="","A",W80)&amp;IF(X80="","A",X80)&amp;IF(Y80="","A",Y80)&amp;IF(Z80="","A",Z80)&amp;IF(AA80="","A",AA80)&amp;IF(AB80="","A",AB80)&amp;IF(AC80="","A",AC80)&amp;IF(AD80="","A",AD80)&amp;IF(AE80="","A",AE80)&amp;IF(AF80="","A",AF80)&amp;IF(AG80="","A",AG80)&amp;IF(AH80="","A",AH80)&amp;IF(AI80="","A",AI80)&amp;IF(AJ80="","A",AJ80)&amp;IF(AK80="","A",AK80)&amp;IF(AL80="","A",AL80)&amp;IF(AM80="","A",AM80)&amp;IF(AN80="","A",AN80)&amp;IF(AO80="","A",AO80)&amp;IF(AP80="","A",AP80)&amp;IF(AQ80="","A",AQ80)&amp;IF(AR80="","A",AR80)&amp;IF(AS80="","A",AS80)&amp;IF(AT80="","A",AT80)&amp;IF(AU80="","A",AU80)&amp;IF(AV80="","A",AV80)&amp;IF(AW80="","A",AW80)&amp;IF(AX80="","A",AX80),$E$5))</f>
        <v/>
      </c>
      <c r="B80" s="1" t="n">
        <v>57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customFormat="false" ht="15" hidden="false" customHeight="true" outlineLevel="0" collapsed="false">
      <c r="A81" s="1" t="str">
        <f aca="false">IF(B81&gt;$E$6,"",LEFT(IF(C81="","A",C81)&amp;IF(D81="","A",D81)&amp;IF(E81="","A",E81)&amp;IF(F81="","A",F81)&amp;IF(G81="","A",G81)&amp;IF(H81="","A",H81)&amp;IF(I81="","A",I81)&amp;IF(J81="","A",J81)&amp;IF(K81="","A",K81)&amp;IF(L81="","A",L81)&amp;IF(M81="","A",M81)&amp;IF(N81="","A",N81)&amp;IF(O81="","A",O81)&amp;IF(P81="","A",P81)&amp;IF(Q81="","A",Q81)&amp;IF(R81="","A",R81)&amp;IF(S81="","A",S81)&amp;IF(T81="","A",T81)&amp;IF(U81="","A",U81)&amp;IF(V81="","A",V81)&amp;IF(W81="","A",W81)&amp;IF(X81="","A",X81)&amp;IF(Y81="","A",Y81)&amp;IF(Z81="","A",Z81)&amp;IF(AA81="","A",AA81)&amp;IF(AB81="","A",AB81)&amp;IF(AC81="","A",AC81)&amp;IF(AD81="","A",AD81)&amp;IF(AE81="","A",AE81)&amp;IF(AF81="","A",AF81)&amp;IF(AG81="","A",AG81)&amp;IF(AH81="","A",AH81)&amp;IF(AI81="","A",AI81)&amp;IF(AJ81="","A",AJ81)&amp;IF(AK81="","A",AK81)&amp;IF(AL81="","A",AL81)&amp;IF(AM81="","A",AM81)&amp;IF(AN81="","A",AN81)&amp;IF(AO81="","A",AO81)&amp;IF(AP81="","A",AP81)&amp;IF(AQ81="","A",AQ81)&amp;IF(AR81="","A",AR81)&amp;IF(AS81="","A",AS81)&amp;IF(AT81="","A",AT81)&amp;IF(AU81="","A",AU81)&amp;IF(AV81="","A",AV81)&amp;IF(AW81="","A",AW81)&amp;IF(AX81="","A",AX81),$E$5))</f>
        <v/>
      </c>
      <c r="B81" s="1" t="n">
        <v>58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customFormat="false" ht="15" hidden="false" customHeight="true" outlineLevel="0" collapsed="false">
      <c r="A82" s="1" t="str">
        <f aca="false">IF(B82&gt;$E$6,"",LEFT(IF(C82="","A",C82)&amp;IF(D82="","A",D82)&amp;IF(E82="","A",E82)&amp;IF(F82="","A",F82)&amp;IF(G82="","A",G82)&amp;IF(H82="","A",H82)&amp;IF(I82="","A",I82)&amp;IF(J82="","A",J82)&amp;IF(K82="","A",K82)&amp;IF(L82="","A",L82)&amp;IF(M82="","A",M82)&amp;IF(N82="","A",N82)&amp;IF(O82="","A",O82)&amp;IF(P82="","A",P82)&amp;IF(Q82="","A",Q82)&amp;IF(R82="","A",R82)&amp;IF(S82="","A",S82)&amp;IF(T82="","A",T82)&amp;IF(U82="","A",U82)&amp;IF(V82="","A",V82)&amp;IF(W82="","A",W82)&amp;IF(X82="","A",X82)&amp;IF(Y82="","A",Y82)&amp;IF(Z82="","A",Z82)&amp;IF(AA82="","A",AA82)&amp;IF(AB82="","A",AB82)&amp;IF(AC82="","A",AC82)&amp;IF(AD82="","A",AD82)&amp;IF(AE82="","A",AE82)&amp;IF(AF82="","A",AF82)&amp;IF(AG82="","A",AG82)&amp;IF(AH82="","A",AH82)&amp;IF(AI82="","A",AI82)&amp;IF(AJ82="","A",AJ82)&amp;IF(AK82="","A",AK82)&amp;IF(AL82="","A",AL82)&amp;IF(AM82="","A",AM82)&amp;IF(AN82="","A",AN82)&amp;IF(AO82="","A",AO82)&amp;IF(AP82="","A",AP82)&amp;IF(AQ82="","A",AQ82)&amp;IF(AR82="","A",AR82)&amp;IF(AS82="","A",AS82)&amp;IF(AT82="","A",AT82)&amp;IF(AU82="","A",AU82)&amp;IF(AV82="","A",AV82)&amp;IF(AW82="","A",AW82)&amp;IF(AX82="","A",AX82),$E$5))</f>
        <v/>
      </c>
      <c r="B82" s="1" t="n">
        <v>59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83" customFormat="false" ht="15" hidden="false" customHeight="true" outlineLevel="0" collapsed="false">
      <c r="A83" s="1" t="str">
        <f aca="false">IF(B83&gt;$E$6,"",LEFT(IF(C83="","A",C83)&amp;IF(D83="","A",D83)&amp;IF(E83="","A",E83)&amp;IF(F83="","A",F83)&amp;IF(G83="","A",G83)&amp;IF(H83="","A",H83)&amp;IF(I83="","A",I83)&amp;IF(J83="","A",J83)&amp;IF(K83="","A",K83)&amp;IF(L83="","A",L83)&amp;IF(M83="","A",M83)&amp;IF(N83="","A",N83)&amp;IF(O83="","A",O83)&amp;IF(P83="","A",P83)&amp;IF(Q83="","A",Q83)&amp;IF(R83="","A",R83)&amp;IF(S83="","A",S83)&amp;IF(T83="","A",T83)&amp;IF(U83="","A",U83)&amp;IF(V83="","A",V83)&amp;IF(W83="","A",W83)&amp;IF(X83="","A",X83)&amp;IF(Y83="","A",Y83)&amp;IF(Z83="","A",Z83)&amp;IF(AA83="","A",AA83)&amp;IF(AB83="","A",AB83)&amp;IF(AC83="","A",AC83)&amp;IF(AD83="","A",AD83)&amp;IF(AE83="","A",AE83)&amp;IF(AF83="","A",AF83)&amp;IF(AG83="","A",AG83)&amp;IF(AH83="","A",AH83)&amp;IF(AI83="","A",AI83)&amp;IF(AJ83="","A",AJ83)&amp;IF(AK83="","A",AK83)&amp;IF(AL83="","A",AL83)&amp;IF(AM83="","A",AM83)&amp;IF(AN83="","A",AN83)&amp;IF(AO83="","A",AO83)&amp;IF(AP83="","A",AP83)&amp;IF(AQ83="","A",AQ83)&amp;IF(AR83="","A",AR83)&amp;IF(AS83="","A",AS83)&amp;IF(AT83="","A",AT83)&amp;IF(AU83="","A",AU83)&amp;IF(AV83="","A",AV83)&amp;IF(AW83="","A",AW83)&amp;IF(AX83="","A",AX83),$E$5))</f>
        <v/>
      </c>
      <c r="B83" s="1" t="n">
        <v>60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</row>
    <row r="84" customFormat="false" ht="15" hidden="false" customHeight="true" outlineLevel="0" collapsed="false">
      <c r="A84" s="1" t="str">
        <f aca="false">IF(B84&gt;$E$6,"",LEFT(IF(C84="","A",C84)&amp;IF(D84="","A",D84)&amp;IF(E84="","A",E84)&amp;IF(F84="","A",F84)&amp;IF(G84="","A",G84)&amp;IF(H84="","A",H84)&amp;IF(I84="","A",I84)&amp;IF(J84="","A",J84)&amp;IF(K84="","A",K84)&amp;IF(L84="","A",L84)&amp;IF(M84="","A",M84)&amp;IF(N84="","A",N84)&amp;IF(O84="","A",O84)&amp;IF(P84="","A",P84)&amp;IF(Q84="","A",Q84)&amp;IF(R84="","A",R84)&amp;IF(S84="","A",S84)&amp;IF(T84="","A",T84)&amp;IF(U84="","A",U84)&amp;IF(V84="","A",V84)&amp;IF(W84="","A",W84)&amp;IF(X84="","A",X84)&amp;IF(Y84="","A",Y84)&amp;IF(Z84="","A",Z84)&amp;IF(AA84="","A",AA84)&amp;IF(AB84="","A",AB84)&amp;IF(AC84="","A",AC84)&amp;IF(AD84="","A",AD84)&amp;IF(AE84="","A",AE84)&amp;IF(AF84="","A",AF84)&amp;IF(AG84="","A",AG84)&amp;IF(AH84="","A",AH84)&amp;IF(AI84="","A",AI84)&amp;IF(AJ84="","A",AJ84)&amp;IF(AK84="","A",AK84)&amp;IF(AL84="","A",AL84)&amp;IF(AM84="","A",AM84)&amp;IF(AN84="","A",AN84)&amp;IF(AO84="","A",AO84)&amp;IF(AP84="","A",AP84)&amp;IF(AQ84="","A",AQ84)&amp;IF(AR84="","A",AR84)&amp;IF(AS84="","A",AS84)&amp;IF(AT84="","A",AT84)&amp;IF(AU84="","A",AU84)&amp;IF(AV84="","A",AV84)&amp;IF(AW84="","A",AW84)&amp;IF(AX84="","A",AX84),$E$5))</f>
        <v/>
      </c>
      <c r="B84" s="1" t="n">
        <v>61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</row>
    <row r="85" customFormat="false" ht="15" hidden="false" customHeight="true" outlineLevel="0" collapsed="false">
      <c r="A85" s="1" t="str">
        <f aca="false">IF(B85&gt;$E$6,"",LEFT(IF(C85="","A",C85)&amp;IF(D85="","A",D85)&amp;IF(E85="","A",E85)&amp;IF(F85="","A",F85)&amp;IF(G85="","A",G85)&amp;IF(H85="","A",H85)&amp;IF(I85="","A",I85)&amp;IF(J85="","A",J85)&amp;IF(K85="","A",K85)&amp;IF(L85="","A",L85)&amp;IF(M85="","A",M85)&amp;IF(N85="","A",N85)&amp;IF(O85="","A",O85)&amp;IF(P85="","A",P85)&amp;IF(Q85="","A",Q85)&amp;IF(R85="","A",R85)&amp;IF(S85="","A",S85)&amp;IF(T85="","A",T85)&amp;IF(U85="","A",U85)&amp;IF(V85="","A",V85)&amp;IF(W85="","A",W85)&amp;IF(X85="","A",X85)&amp;IF(Y85="","A",Y85)&amp;IF(Z85="","A",Z85)&amp;IF(AA85="","A",AA85)&amp;IF(AB85="","A",AB85)&amp;IF(AC85="","A",AC85)&amp;IF(AD85="","A",AD85)&amp;IF(AE85="","A",AE85)&amp;IF(AF85="","A",AF85)&amp;IF(AG85="","A",AG85)&amp;IF(AH85="","A",AH85)&amp;IF(AI85="","A",AI85)&amp;IF(AJ85="","A",AJ85)&amp;IF(AK85="","A",AK85)&amp;IF(AL85="","A",AL85)&amp;IF(AM85="","A",AM85)&amp;IF(AN85="","A",AN85)&amp;IF(AO85="","A",AO85)&amp;IF(AP85="","A",AP85)&amp;IF(AQ85="","A",AQ85)&amp;IF(AR85="","A",AR85)&amp;IF(AS85="","A",AS85)&amp;IF(AT85="","A",AT85)&amp;IF(AU85="","A",AU85)&amp;IF(AV85="","A",AV85)&amp;IF(AW85="","A",AW85)&amp;IF(AX85="","A",AX85),$E$5))</f>
        <v/>
      </c>
      <c r="B85" s="1" t="n">
        <v>62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</row>
    <row r="86" customFormat="false" ht="15" hidden="false" customHeight="true" outlineLevel="0" collapsed="false">
      <c r="A86" s="1" t="str">
        <f aca="false">IF(B86&gt;$E$6,"",LEFT(IF(C86="","A",C86)&amp;IF(D86="","A",D86)&amp;IF(E86="","A",E86)&amp;IF(F86="","A",F86)&amp;IF(G86="","A",G86)&amp;IF(H86="","A",H86)&amp;IF(I86="","A",I86)&amp;IF(J86="","A",J86)&amp;IF(K86="","A",K86)&amp;IF(L86="","A",L86)&amp;IF(M86="","A",M86)&amp;IF(N86="","A",N86)&amp;IF(O86="","A",O86)&amp;IF(P86="","A",P86)&amp;IF(Q86="","A",Q86)&amp;IF(R86="","A",R86)&amp;IF(S86="","A",S86)&amp;IF(T86="","A",T86)&amp;IF(U86="","A",U86)&amp;IF(V86="","A",V86)&amp;IF(W86="","A",W86)&amp;IF(X86="","A",X86)&amp;IF(Y86="","A",Y86)&amp;IF(Z86="","A",Z86)&amp;IF(AA86="","A",AA86)&amp;IF(AB86="","A",AB86)&amp;IF(AC86="","A",AC86)&amp;IF(AD86="","A",AD86)&amp;IF(AE86="","A",AE86)&amp;IF(AF86="","A",AF86)&amp;IF(AG86="","A",AG86)&amp;IF(AH86="","A",AH86)&amp;IF(AI86="","A",AI86)&amp;IF(AJ86="","A",AJ86)&amp;IF(AK86="","A",AK86)&amp;IF(AL86="","A",AL86)&amp;IF(AM86="","A",AM86)&amp;IF(AN86="","A",AN86)&amp;IF(AO86="","A",AO86)&amp;IF(AP86="","A",AP86)&amp;IF(AQ86="","A",AQ86)&amp;IF(AR86="","A",AR86)&amp;IF(AS86="","A",AS86)&amp;IF(AT86="","A",AT86)&amp;IF(AU86="","A",AU86)&amp;IF(AV86="","A",AV86)&amp;IF(AW86="","A",AW86)&amp;IF(AX86="","A",AX86),$E$5))</f>
        <v/>
      </c>
      <c r="B86" s="1" t="n">
        <v>63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</row>
    <row r="87" customFormat="false" ht="15" hidden="false" customHeight="true" outlineLevel="0" collapsed="false">
      <c r="A87" s="1" t="str">
        <f aca="false">IF(B87&gt;$E$6,"",LEFT(IF(C87="","A",C87)&amp;IF(D87="","A",D87)&amp;IF(E87="","A",E87)&amp;IF(F87="","A",F87)&amp;IF(G87="","A",G87)&amp;IF(H87="","A",H87)&amp;IF(I87="","A",I87)&amp;IF(J87="","A",J87)&amp;IF(K87="","A",K87)&amp;IF(L87="","A",L87)&amp;IF(M87="","A",M87)&amp;IF(N87="","A",N87)&amp;IF(O87="","A",O87)&amp;IF(P87="","A",P87)&amp;IF(Q87="","A",Q87)&amp;IF(R87="","A",R87)&amp;IF(S87="","A",S87)&amp;IF(T87="","A",T87)&amp;IF(U87="","A",U87)&amp;IF(V87="","A",V87)&amp;IF(W87="","A",W87)&amp;IF(X87="","A",X87)&amp;IF(Y87="","A",Y87)&amp;IF(Z87="","A",Z87)&amp;IF(AA87="","A",AA87)&amp;IF(AB87="","A",AB87)&amp;IF(AC87="","A",AC87)&amp;IF(AD87="","A",AD87)&amp;IF(AE87="","A",AE87)&amp;IF(AF87="","A",AF87)&amp;IF(AG87="","A",AG87)&amp;IF(AH87="","A",AH87)&amp;IF(AI87="","A",AI87)&amp;IF(AJ87="","A",AJ87)&amp;IF(AK87="","A",AK87)&amp;IF(AL87="","A",AL87)&amp;IF(AM87="","A",AM87)&amp;IF(AN87="","A",AN87)&amp;IF(AO87="","A",AO87)&amp;IF(AP87="","A",AP87)&amp;IF(AQ87="","A",AQ87)&amp;IF(AR87="","A",AR87)&amp;IF(AS87="","A",AS87)&amp;IF(AT87="","A",AT87)&amp;IF(AU87="","A",AU87)&amp;IF(AV87="","A",AV87)&amp;IF(AW87="","A",AW87)&amp;IF(AX87="","A",AX87),$E$5))</f>
        <v/>
      </c>
      <c r="B87" s="1" t="n">
        <v>64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</row>
    <row r="88" customFormat="false" ht="15" hidden="false" customHeight="true" outlineLevel="0" collapsed="false">
      <c r="A88" s="1" t="str">
        <f aca="false">IF(B88&gt;$E$6,"",LEFT(IF(C88="","A",C88)&amp;IF(D88="","A",D88)&amp;IF(E88="","A",E88)&amp;IF(F88="","A",F88)&amp;IF(G88="","A",G88)&amp;IF(H88="","A",H88)&amp;IF(I88="","A",I88)&amp;IF(J88="","A",J88)&amp;IF(K88="","A",K88)&amp;IF(L88="","A",L88)&amp;IF(M88="","A",M88)&amp;IF(N88="","A",N88)&amp;IF(O88="","A",O88)&amp;IF(P88="","A",P88)&amp;IF(Q88="","A",Q88)&amp;IF(R88="","A",R88)&amp;IF(S88="","A",S88)&amp;IF(T88="","A",T88)&amp;IF(U88="","A",U88)&amp;IF(V88="","A",V88)&amp;IF(W88="","A",W88)&amp;IF(X88="","A",X88)&amp;IF(Y88="","A",Y88)&amp;IF(Z88="","A",Z88)&amp;IF(AA88="","A",AA88)&amp;IF(AB88="","A",AB88)&amp;IF(AC88="","A",AC88)&amp;IF(AD88="","A",AD88)&amp;IF(AE88="","A",AE88)&amp;IF(AF88="","A",AF88)&amp;IF(AG88="","A",AG88)&amp;IF(AH88="","A",AH88)&amp;IF(AI88="","A",AI88)&amp;IF(AJ88="","A",AJ88)&amp;IF(AK88="","A",AK88)&amp;IF(AL88="","A",AL88)&amp;IF(AM88="","A",AM88)&amp;IF(AN88="","A",AN88)&amp;IF(AO88="","A",AO88)&amp;IF(AP88="","A",AP88)&amp;IF(AQ88="","A",AQ88)&amp;IF(AR88="","A",AR88)&amp;IF(AS88="","A",AS88)&amp;IF(AT88="","A",AT88)&amp;IF(AU88="","A",AU88)&amp;IF(AV88="","A",AV88)&amp;IF(AW88="","A",AW88)&amp;IF(AX88="","A",AX88),$E$5))</f>
        <v/>
      </c>
      <c r="B88" s="1" t="n">
        <v>65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</row>
    <row r="89" customFormat="false" ht="15" hidden="false" customHeight="true" outlineLevel="0" collapsed="false">
      <c r="A89" s="1" t="str">
        <f aca="false">IF(B89&gt;$E$6,"",LEFT(IF(C89="","A",C89)&amp;IF(D89="","A",D89)&amp;IF(E89="","A",E89)&amp;IF(F89="","A",F89)&amp;IF(G89="","A",G89)&amp;IF(H89="","A",H89)&amp;IF(I89="","A",I89)&amp;IF(J89="","A",J89)&amp;IF(K89="","A",K89)&amp;IF(L89="","A",L89)&amp;IF(M89="","A",M89)&amp;IF(N89="","A",N89)&amp;IF(O89="","A",O89)&amp;IF(P89="","A",P89)&amp;IF(Q89="","A",Q89)&amp;IF(R89="","A",R89)&amp;IF(S89="","A",S89)&amp;IF(T89="","A",T89)&amp;IF(U89="","A",U89)&amp;IF(V89="","A",V89)&amp;IF(W89="","A",W89)&amp;IF(X89="","A",X89)&amp;IF(Y89="","A",Y89)&amp;IF(Z89="","A",Z89)&amp;IF(AA89="","A",AA89)&amp;IF(AB89="","A",AB89)&amp;IF(AC89="","A",AC89)&amp;IF(AD89="","A",AD89)&amp;IF(AE89="","A",AE89)&amp;IF(AF89="","A",AF89)&amp;IF(AG89="","A",AG89)&amp;IF(AH89="","A",AH89)&amp;IF(AI89="","A",AI89)&amp;IF(AJ89="","A",AJ89)&amp;IF(AK89="","A",AK89)&amp;IF(AL89="","A",AL89)&amp;IF(AM89="","A",AM89)&amp;IF(AN89="","A",AN89)&amp;IF(AO89="","A",AO89)&amp;IF(AP89="","A",AP89)&amp;IF(AQ89="","A",AQ89)&amp;IF(AR89="","A",AR89)&amp;IF(AS89="","A",AS89)&amp;IF(AT89="","A",AT89)&amp;IF(AU89="","A",AU89)&amp;IF(AV89="","A",AV89)&amp;IF(AW89="","A",AW89)&amp;IF(AX89="","A",AX89),$E$5))</f>
        <v/>
      </c>
      <c r="B89" s="1" t="n">
        <v>66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</row>
    <row r="90" customFormat="false" ht="15" hidden="false" customHeight="true" outlineLevel="0" collapsed="false">
      <c r="A90" s="1" t="str">
        <f aca="false">IF(B90&gt;$E$6,"",LEFT(IF(C90="","A",C90)&amp;IF(D90="","A",D90)&amp;IF(E90="","A",E90)&amp;IF(F90="","A",F90)&amp;IF(G90="","A",G90)&amp;IF(H90="","A",H90)&amp;IF(I90="","A",I90)&amp;IF(J90="","A",J90)&amp;IF(K90="","A",K90)&amp;IF(L90="","A",L90)&amp;IF(M90="","A",M90)&amp;IF(N90="","A",N90)&amp;IF(O90="","A",O90)&amp;IF(P90="","A",P90)&amp;IF(Q90="","A",Q90)&amp;IF(R90="","A",R90)&amp;IF(S90="","A",S90)&amp;IF(T90="","A",T90)&amp;IF(U90="","A",U90)&amp;IF(V90="","A",V90)&amp;IF(W90="","A",W90)&amp;IF(X90="","A",X90)&amp;IF(Y90="","A",Y90)&amp;IF(Z90="","A",Z90)&amp;IF(AA90="","A",AA90)&amp;IF(AB90="","A",AB90)&amp;IF(AC90="","A",AC90)&amp;IF(AD90="","A",AD90)&amp;IF(AE90="","A",AE90)&amp;IF(AF90="","A",AF90)&amp;IF(AG90="","A",AG90)&amp;IF(AH90="","A",AH90)&amp;IF(AI90="","A",AI90)&amp;IF(AJ90="","A",AJ90)&amp;IF(AK90="","A",AK90)&amp;IF(AL90="","A",AL90)&amp;IF(AM90="","A",AM90)&amp;IF(AN90="","A",AN90)&amp;IF(AO90="","A",AO90)&amp;IF(AP90="","A",AP90)&amp;IF(AQ90="","A",AQ90)&amp;IF(AR90="","A",AR90)&amp;IF(AS90="","A",AS90)&amp;IF(AT90="","A",AT90)&amp;IF(AU90="","A",AU90)&amp;IF(AV90="","A",AV90)&amp;IF(AW90="","A",AW90)&amp;IF(AX90="","A",AX90),$E$5))</f>
        <v/>
      </c>
      <c r="B90" s="1" t="n">
        <v>67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</row>
    <row r="91" customFormat="false" ht="15" hidden="false" customHeight="true" outlineLevel="0" collapsed="false">
      <c r="A91" s="1" t="str">
        <f aca="false">IF(B91&gt;$E$6,"",LEFT(IF(C91="","A",C91)&amp;IF(D91="","A",D91)&amp;IF(E91="","A",E91)&amp;IF(F91="","A",F91)&amp;IF(G91="","A",G91)&amp;IF(H91="","A",H91)&amp;IF(I91="","A",I91)&amp;IF(J91="","A",J91)&amp;IF(K91="","A",K91)&amp;IF(L91="","A",L91)&amp;IF(M91="","A",M91)&amp;IF(N91="","A",N91)&amp;IF(O91="","A",O91)&amp;IF(P91="","A",P91)&amp;IF(Q91="","A",Q91)&amp;IF(R91="","A",R91)&amp;IF(S91="","A",S91)&amp;IF(T91="","A",T91)&amp;IF(U91="","A",U91)&amp;IF(V91="","A",V91)&amp;IF(W91="","A",W91)&amp;IF(X91="","A",X91)&amp;IF(Y91="","A",Y91)&amp;IF(Z91="","A",Z91)&amp;IF(AA91="","A",AA91)&amp;IF(AB91="","A",AB91)&amp;IF(AC91="","A",AC91)&amp;IF(AD91="","A",AD91)&amp;IF(AE91="","A",AE91)&amp;IF(AF91="","A",AF91)&amp;IF(AG91="","A",AG91)&amp;IF(AH91="","A",AH91)&amp;IF(AI91="","A",AI91)&amp;IF(AJ91="","A",AJ91)&amp;IF(AK91="","A",AK91)&amp;IF(AL91="","A",AL91)&amp;IF(AM91="","A",AM91)&amp;IF(AN91="","A",AN91)&amp;IF(AO91="","A",AO91)&amp;IF(AP91="","A",AP91)&amp;IF(AQ91="","A",AQ91)&amp;IF(AR91="","A",AR91)&amp;IF(AS91="","A",AS91)&amp;IF(AT91="","A",AT91)&amp;IF(AU91="","A",AU91)&amp;IF(AV91="","A",AV91)&amp;IF(AW91="","A",AW91)&amp;IF(AX91="","A",AX91),$E$5))</f>
        <v/>
      </c>
      <c r="B91" s="1" t="n">
        <v>68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</row>
    <row r="92" customFormat="false" ht="15" hidden="false" customHeight="true" outlineLevel="0" collapsed="false">
      <c r="A92" s="1" t="str">
        <f aca="false">IF(B92&gt;$E$6,"",LEFT(IF(C92="","A",C92)&amp;IF(D92="","A",D92)&amp;IF(E92="","A",E92)&amp;IF(F92="","A",F92)&amp;IF(G92="","A",G92)&amp;IF(H92="","A",H92)&amp;IF(I92="","A",I92)&amp;IF(J92="","A",J92)&amp;IF(K92="","A",K92)&amp;IF(L92="","A",L92)&amp;IF(M92="","A",M92)&amp;IF(N92="","A",N92)&amp;IF(O92="","A",O92)&amp;IF(P92="","A",P92)&amp;IF(Q92="","A",Q92)&amp;IF(R92="","A",R92)&amp;IF(S92="","A",S92)&amp;IF(T92="","A",T92)&amp;IF(U92="","A",U92)&amp;IF(V92="","A",V92)&amp;IF(W92="","A",W92)&amp;IF(X92="","A",X92)&amp;IF(Y92="","A",Y92)&amp;IF(Z92="","A",Z92)&amp;IF(AA92="","A",AA92)&amp;IF(AB92="","A",AB92)&amp;IF(AC92="","A",AC92)&amp;IF(AD92="","A",AD92)&amp;IF(AE92="","A",AE92)&amp;IF(AF92="","A",AF92)&amp;IF(AG92="","A",AG92)&amp;IF(AH92="","A",AH92)&amp;IF(AI92="","A",AI92)&amp;IF(AJ92="","A",AJ92)&amp;IF(AK92="","A",AK92)&amp;IF(AL92="","A",AL92)&amp;IF(AM92="","A",AM92)&amp;IF(AN92="","A",AN92)&amp;IF(AO92="","A",AO92)&amp;IF(AP92="","A",AP92)&amp;IF(AQ92="","A",AQ92)&amp;IF(AR92="","A",AR92)&amp;IF(AS92="","A",AS92)&amp;IF(AT92="","A",AT92)&amp;IF(AU92="","A",AU92)&amp;IF(AV92="","A",AV92)&amp;IF(AW92="","A",AW92)&amp;IF(AX92="","A",AX92),$E$5))</f>
        <v/>
      </c>
      <c r="B92" s="1" t="n">
        <v>69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</row>
    <row r="93" customFormat="false" ht="15" hidden="false" customHeight="true" outlineLevel="0" collapsed="false">
      <c r="A93" s="1" t="str">
        <f aca="false">IF(B93&gt;$E$6,"",LEFT(IF(C93="","A",C93)&amp;IF(D93="","A",D93)&amp;IF(E93="","A",E93)&amp;IF(F93="","A",F93)&amp;IF(G93="","A",G93)&amp;IF(H93="","A",H93)&amp;IF(I93="","A",I93)&amp;IF(J93="","A",J93)&amp;IF(K93="","A",K93)&amp;IF(L93="","A",L93)&amp;IF(M93="","A",M93)&amp;IF(N93="","A",N93)&amp;IF(O93="","A",O93)&amp;IF(P93="","A",P93)&amp;IF(Q93="","A",Q93)&amp;IF(R93="","A",R93)&amp;IF(S93="","A",S93)&amp;IF(T93="","A",T93)&amp;IF(U93="","A",U93)&amp;IF(V93="","A",V93)&amp;IF(W93="","A",W93)&amp;IF(X93="","A",X93)&amp;IF(Y93="","A",Y93)&amp;IF(Z93="","A",Z93)&amp;IF(AA93="","A",AA93)&amp;IF(AB93="","A",AB93)&amp;IF(AC93="","A",AC93)&amp;IF(AD93="","A",AD93)&amp;IF(AE93="","A",AE93)&amp;IF(AF93="","A",AF93)&amp;IF(AG93="","A",AG93)&amp;IF(AH93="","A",AH93)&amp;IF(AI93="","A",AI93)&amp;IF(AJ93="","A",AJ93)&amp;IF(AK93="","A",AK93)&amp;IF(AL93="","A",AL93)&amp;IF(AM93="","A",AM93)&amp;IF(AN93="","A",AN93)&amp;IF(AO93="","A",AO93)&amp;IF(AP93="","A",AP93)&amp;IF(AQ93="","A",AQ93)&amp;IF(AR93="","A",AR93)&amp;IF(AS93="","A",AS93)&amp;IF(AT93="","A",AT93)&amp;IF(AU93="","A",AU93)&amp;IF(AV93="","A",AV93)&amp;IF(AW93="","A",AW93)&amp;IF(AX93="","A",AX93),$E$5))</f>
        <v/>
      </c>
      <c r="B93" s="1" t="n">
        <v>70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</row>
    <row r="94" customFormat="false" ht="15" hidden="false" customHeight="true" outlineLevel="0" collapsed="false">
      <c r="A94" s="1" t="str">
        <f aca="false">IF(B94&gt;$E$6,"",LEFT(IF(C94="","A",C94)&amp;IF(D94="","A",D94)&amp;IF(E94="","A",E94)&amp;IF(F94="","A",F94)&amp;IF(G94="","A",G94)&amp;IF(H94="","A",H94)&amp;IF(I94="","A",I94)&amp;IF(J94="","A",J94)&amp;IF(K94="","A",K94)&amp;IF(L94="","A",L94)&amp;IF(M94="","A",M94)&amp;IF(N94="","A",N94)&amp;IF(O94="","A",O94)&amp;IF(P94="","A",P94)&amp;IF(Q94="","A",Q94)&amp;IF(R94="","A",R94)&amp;IF(S94="","A",S94)&amp;IF(T94="","A",T94)&amp;IF(U94="","A",U94)&amp;IF(V94="","A",V94)&amp;IF(W94="","A",W94)&amp;IF(X94="","A",X94)&amp;IF(Y94="","A",Y94)&amp;IF(Z94="","A",Z94)&amp;IF(AA94="","A",AA94)&amp;IF(AB94="","A",AB94)&amp;IF(AC94="","A",AC94)&amp;IF(AD94="","A",AD94)&amp;IF(AE94="","A",AE94)&amp;IF(AF94="","A",AF94)&amp;IF(AG94="","A",AG94)&amp;IF(AH94="","A",AH94)&amp;IF(AI94="","A",AI94)&amp;IF(AJ94="","A",AJ94)&amp;IF(AK94="","A",AK94)&amp;IF(AL94="","A",AL94)&amp;IF(AM94="","A",AM94)&amp;IF(AN94="","A",AN94)&amp;IF(AO94="","A",AO94)&amp;IF(AP94="","A",AP94)&amp;IF(AQ94="","A",AQ94)&amp;IF(AR94="","A",AR94)&amp;IF(AS94="","A",AS94)&amp;IF(AT94="","A",AT94)&amp;IF(AU94="","A",AU94)&amp;IF(AV94="","A",AV94)&amp;IF(AW94="","A",AW94)&amp;IF(AX94="","A",AX94),$E$5))</f>
        <v/>
      </c>
      <c r="B94" s="1" t="n">
        <v>71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</row>
    <row r="95" customFormat="false" ht="15" hidden="false" customHeight="true" outlineLevel="0" collapsed="false">
      <c r="A95" s="1" t="str">
        <f aca="false">IF(B95&gt;$E$6,"",LEFT(IF(C95="","A",C95)&amp;IF(D95="","A",D95)&amp;IF(E95="","A",E95)&amp;IF(F95="","A",F95)&amp;IF(G95="","A",G95)&amp;IF(H95="","A",H95)&amp;IF(I95="","A",I95)&amp;IF(J95="","A",J95)&amp;IF(K95="","A",K95)&amp;IF(L95="","A",L95)&amp;IF(M95="","A",M95)&amp;IF(N95="","A",N95)&amp;IF(O95="","A",O95)&amp;IF(P95="","A",P95)&amp;IF(Q95="","A",Q95)&amp;IF(R95="","A",R95)&amp;IF(S95="","A",S95)&amp;IF(T95="","A",T95)&amp;IF(U95="","A",U95)&amp;IF(V95="","A",V95)&amp;IF(W95="","A",W95)&amp;IF(X95="","A",X95)&amp;IF(Y95="","A",Y95)&amp;IF(Z95="","A",Z95)&amp;IF(AA95="","A",AA95)&amp;IF(AB95="","A",AB95)&amp;IF(AC95="","A",AC95)&amp;IF(AD95="","A",AD95)&amp;IF(AE95="","A",AE95)&amp;IF(AF95="","A",AF95)&amp;IF(AG95="","A",AG95)&amp;IF(AH95="","A",AH95)&amp;IF(AI95="","A",AI95)&amp;IF(AJ95="","A",AJ95)&amp;IF(AK95="","A",AK95)&amp;IF(AL95="","A",AL95)&amp;IF(AM95="","A",AM95)&amp;IF(AN95="","A",AN95)&amp;IF(AO95="","A",AO95)&amp;IF(AP95="","A",AP95)&amp;IF(AQ95="","A",AQ95)&amp;IF(AR95="","A",AR95)&amp;IF(AS95="","A",AS95)&amp;IF(AT95="","A",AT95)&amp;IF(AU95="","A",AU95)&amp;IF(AV95="","A",AV95)&amp;IF(AW95="","A",AW95)&amp;IF(AX95="","A",AX95),$E$5))</f>
        <v/>
      </c>
      <c r="B95" s="1" t="n">
        <v>72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</row>
    <row r="96" customFormat="false" ht="15" hidden="false" customHeight="true" outlineLevel="0" collapsed="false">
      <c r="A96" s="1" t="str">
        <f aca="false">IF(B96&gt;$E$6,"",LEFT(IF(C96="","A",C96)&amp;IF(D96="","A",D96)&amp;IF(E96="","A",E96)&amp;IF(F96="","A",F96)&amp;IF(G96="","A",G96)&amp;IF(H96="","A",H96)&amp;IF(I96="","A",I96)&amp;IF(J96="","A",J96)&amp;IF(K96="","A",K96)&amp;IF(L96="","A",L96)&amp;IF(M96="","A",M96)&amp;IF(N96="","A",N96)&amp;IF(O96="","A",O96)&amp;IF(P96="","A",P96)&amp;IF(Q96="","A",Q96)&amp;IF(R96="","A",R96)&amp;IF(S96="","A",S96)&amp;IF(T96="","A",T96)&amp;IF(U96="","A",U96)&amp;IF(V96="","A",V96)&amp;IF(W96="","A",W96)&amp;IF(X96="","A",X96)&amp;IF(Y96="","A",Y96)&amp;IF(Z96="","A",Z96)&amp;IF(AA96="","A",AA96)&amp;IF(AB96="","A",AB96)&amp;IF(AC96="","A",AC96)&amp;IF(AD96="","A",AD96)&amp;IF(AE96="","A",AE96)&amp;IF(AF96="","A",AF96)&amp;IF(AG96="","A",AG96)&amp;IF(AH96="","A",AH96)&amp;IF(AI96="","A",AI96)&amp;IF(AJ96="","A",AJ96)&amp;IF(AK96="","A",AK96)&amp;IF(AL96="","A",AL96)&amp;IF(AM96="","A",AM96)&amp;IF(AN96="","A",AN96)&amp;IF(AO96="","A",AO96)&amp;IF(AP96="","A",AP96)&amp;IF(AQ96="","A",AQ96)&amp;IF(AR96="","A",AR96)&amp;IF(AS96="","A",AS96)&amp;IF(AT96="","A",AT96)&amp;IF(AU96="","A",AU96)&amp;IF(AV96="","A",AV96)&amp;IF(AW96="","A",AW96)&amp;IF(AX96="","A",AX96),$E$5))</f>
        <v/>
      </c>
      <c r="B96" s="1" t="n">
        <v>73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</row>
    <row r="97" customFormat="false" ht="15" hidden="false" customHeight="true" outlineLevel="0" collapsed="false">
      <c r="A97" s="1" t="str">
        <f aca="false">IF(B97&gt;$E$6,"",LEFT(IF(C97="","A",C97)&amp;IF(D97="","A",D97)&amp;IF(E97="","A",E97)&amp;IF(F97="","A",F97)&amp;IF(G97="","A",G97)&amp;IF(H97="","A",H97)&amp;IF(I97="","A",I97)&amp;IF(J97="","A",J97)&amp;IF(K97="","A",K97)&amp;IF(L97="","A",L97)&amp;IF(M97="","A",M97)&amp;IF(N97="","A",N97)&amp;IF(O97="","A",O97)&amp;IF(P97="","A",P97)&amp;IF(Q97="","A",Q97)&amp;IF(R97="","A",R97)&amp;IF(S97="","A",S97)&amp;IF(T97="","A",T97)&amp;IF(U97="","A",U97)&amp;IF(V97="","A",V97)&amp;IF(W97="","A",W97)&amp;IF(X97="","A",X97)&amp;IF(Y97="","A",Y97)&amp;IF(Z97="","A",Z97)&amp;IF(AA97="","A",AA97)&amp;IF(AB97="","A",AB97)&amp;IF(AC97="","A",AC97)&amp;IF(AD97="","A",AD97)&amp;IF(AE97="","A",AE97)&amp;IF(AF97="","A",AF97)&amp;IF(AG97="","A",AG97)&amp;IF(AH97="","A",AH97)&amp;IF(AI97="","A",AI97)&amp;IF(AJ97="","A",AJ97)&amp;IF(AK97="","A",AK97)&amp;IF(AL97="","A",AL97)&amp;IF(AM97="","A",AM97)&amp;IF(AN97="","A",AN97)&amp;IF(AO97="","A",AO97)&amp;IF(AP97="","A",AP97)&amp;IF(AQ97="","A",AQ97)&amp;IF(AR97="","A",AR97)&amp;IF(AS97="","A",AS97)&amp;IF(AT97="","A",AT97)&amp;IF(AU97="","A",AU97)&amp;IF(AV97="","A",AV97)&amp;IF(AW97="","A",AW97)&amp;IF(AX97="","A",AX97),$E$5))</f>
        <v/>
      </c>
      <c r="B97" s="1" t="n">
        <v>74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</row>
    <row r="98" customFormat="false" ht="15" hidden="false" customHeight="true" outlineLevel="0" collapsed="false">
      <c r="A98" s="1" t="str">
        <f aca="false">IF(B98&gt;$E$6,"",LEFT(IF(C98="","A",C98)&amp;IF(D98="","A",D98)&amp;IF(E98="","A",E98)&amp;IF(F98="","A",F98)&amp;IF(G98="","A",G98)&amp;IF(H98="","A",H98)&amp;IF(I98="","A",I98)&amp;IF(J98="","A",J98)&amp;IF(K98="","A",K98)&amp;IF(L98="","A",L98)&amp;IF(M98="","A",M98)&amp;IF(N98="","A",N98)&amp;IF(O98="","A",O98)&amp;IF(P98="","A",P98)&amp;IF(Q98="","A",Q98)&amp;IF(R98="","A",R98)&amp;IF(S98="","A",S98)&amp;IF(T98="","A",T98)&amp;IF(U98="","A",U98)&amp;IF(V98="","A",V98)&amp;IF(W98="","A",W98)&amp;IF(X98="","A",X98)&amp;IF(Y98="","A",Y98)&amp;IF(Z98="","A",Z98)&amp;IF(AA98="","A",AA98)&amp;IF(AB98="","A",AB98)&amp;IF(AC98="","A",AC98)&amp;IF(AD98="","A",AD98)&amp;IF(AE98="","A",AE98)&amp;IF(AF98="","A",AF98)&amp;IF(AG98="","A",AG98)&amp;IF(AH98="","A",AH98)&amp;IF(AI98="","A",AI98)&amp;IF(AJ98="","A",AJ98)&amp;IF(AK98="","A",AK98)&amp;IF(AL98="","A",AL98)&amp;IF(AM98="","A",AM98)&amp;IF(AN98="","A",AN98)&amp;IF(AO98="","A",AO98)&amp;IF(AP98="","A",AP98)&amp;IF(AQ98="","A",AQ98)&amp;IF(AR98="","A",AR98)&amp;IF(AS98="","A",AS98)&amp;IF(AT98="","A",AT98)&amp;IF(AU98="","A",AU98)&amp;IF(AV98="","A",AV98)&amp;IF(AW98="","A",AW98)&amp;IF(AX98="","A",AX98),$E$5))</f>
        <v/>
      </c>
      <c r="B98" s="1" t="n">
        <v>75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</row>
    <row r="99" customFormat="false" ht="15" hidden="false" customHeight="true" outlineLevel="0" collapsed="false">
      <c r="A99" s="1" t="str">
        <f aca="false">IF(B99&gt;$E$6,"",LEFT(IF(C99="","A",C99)&amp;IF(D99="","A",D99)&amp;IF(E99="","A",E99)&amp;IF(F99="","A",F99)&amp;IF(G99="","A",G99)&amp;IF(H99="","A",H99)&amp;IF(I99="","A",I99)&amp;IF(J99="","A",J99)&amp;IF(K99="","A",K99)&amp;IF(L99="","A",L99)&amp;IF(M99="","A",M99)&amp;IF(N99="","A",N99)&amp;IF(O99="","A",O99)&amp;IF(P99="","A",P99)&amp;IF(Q99="","A",Q99)&amp;IF(R99="","A",R99)&amp;IF(S99="","A",S99)&amp;IF(T99="","A",T99)&amp;IF(U99="","A",U99)&amp;IF(V99="","A",V99)&amp;IF(W99="","A",W99)&amp;IF(X99="","A",X99)&amp;IF(Y99="","A",Y99)&amp;IF(Z99="","A",Z99)&amp;IF(AA99="","A",AA99)&amp;IF(AB99="","A",AB99)&amp;IF(AC99="","A",AC99)&amp;IF(AD99="","A",AD99)&amp;IF(AE99="","A",AE99)&amp;IF(AF99="","A",AF99)&amp;IF(AG99="","A",AG99)&amp;IF(AH99="","A",AH99)&amp;IF(AI99="","A",AI99)&amp;IF(AJ99="","A",AJ99)&amp;IF(AK99="","A",AK99)&amp;IF(AL99="","A",AL99)&amp;IF(AM99="","A",AM99)&amp;IF(AN99="","A",AN99)&amp;IF(AO99="","A",AO99)&amp;IF(AP99="","A",AP99)&amp;IF(AQ99="","A",AQ99)&amp;IF(AR99="","A",AR99)&amp;IF(AS99="","A",AS99)&amp;IF(AT99="","A",AT99)&amp;IF(AU99="","A",AU99)&amp;IF(AV99="","A",AV99)&amp;IF(AW99="","A",AW99)&amp;IF(AX99="","A",AX99),$E$5))</f>
        <v/>
      </c>
      <c r="B99" s="1" t="n">
        <v>76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</row>
    <row r="100" customFormat="false" ht="15" hidden="false" customHeight="true" outlineLevel="0" collapsed="false">
      <c r="A100" s="1" t="str">
        <f aca="false">IF(B100&gt;$E$6,"",LEFT(IF(C100="","A",C100)&amp;IF(D100="","A",D100)&amp;IF(E100="","A",E100)&amp;IF(F100="","A",F100)&amp;IF(G100="","A",G100)&amp;IF(H100="","A",H100)&amp;IF(I100="","A",I100)&amp;IF(J100="","A",J100)&amp;IF(K100="","A",K100)&amp;IF(L100="","A",L100)&amp;IF(M100="","A",M100)&amp;IF(N100="","A",N100)&amp;IF(O100="","A",O100)&amp;IF(P100="","A",P100)&amp;IF(Q100="","A",Q100)&amp;IF(R100="","A",R100)&amp;IF(S100="","A",S100)&amp;IF(T100="","A",T100)&amp;IF(U100="","A",U100)&amp;IF(V100="","A",V100)&amp;IF(W100="","A",W100)&amp;IF(X100="","A",X100)&amp;IF(Y100="","A",Y100)&amp;IF(Z100="","A",Z100)&amp;IF(AA100="","A",AA100)&amp;IF(AB100="","A",AB100)&amp;IF(AC100="","A",AC100)&amp;IF(AD100="","A",AD100)&amp;IF(AE100="","A",AE100)&amp;IF(AF100="","A",AF100)&amp;IF(AG100="","A",AG100)&amp;IF(AH100="","A",AH100)&amp;IF(AI100="","A",AI100)&amp;IF(AJ100="","A",AJ100)&amp;IF(AK100="","A",AK100)&amp;IF(AL100="","A",AL100)&amp;IF(AM100="","A",AM100)&amp;IF(AN100="","A",AN100)&amp;IF(AO100="","A",AO100)&amp;IF(AP100="","A",AP100)&amp;IF(AQ100="","A",AQ100)&amp;IF(AR100="","A",AR100)&amp;IF(AS100="","A",AS100)&amp;IF(AT100="","A",AT100)&amp;IF(AU100="","A",AU100)&amp;IF(AV100="","A",AV100)&amp;IF(AW100="","A",AW100)&amp;IF(AX100="","A",AX100),$E$5))</f>
        <v/>
      </c>
      <c r="B100" s="1" t="n">
        <v>77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</row>
    <row r="101" customFormat="false" ht="15" hidden="false" customHeight="true" outlineLevel="0" collapsed="false">
      <c r="A101" s="1" t="str">
        <f aca="false">IF(B101&gt;$E$6,"",LEFT(IF(C101="","A",C101)&amp;IF(D101="","A",D101)&amp;IF(E101="","A",E101)&amp;IF(F101="","A",F101)&amp;IF(G101="","A",G101)&amp;IF(H101="","A",H101)&amp;IF(I101="","A",I101)&amp;IF(J101="","A",J101)&amp;IF(K101="","A",K101)&amp;IF(L101="","A",L101)&amp;IF(M101="","A",M101)&amp;IF(N101="","A",N101)&amp;IF(O101="","A",O101)&amp;IF(P101="","A",P101)&amp;IF(Q101="","A",Q101)&amp;IF(R101="","A",R101)&amp;IF(S101="","A",S101)&amp;IF(T101="","A",T101)&amp;IF(U101="","A",U101)&amp;IF(V101="","A",V101)&amp;IF(W101="","A",W101)&amp;IF(X101="","A",X101)&amp;IF(Y101="","A",Y101)&amp;IF(Z101="","A",Z101)&amp;IF(AA101="","A",AA101)&amp;IF(AB101="","A",AB101)&amp;IF(AC101="","A",AC101)&amp;IF(AD101="","A",AD101)&amp;IF(AE101="","A",AE101)&amp;IF(AF101="","A",AF101)&amp;IF(AG101="","A",AG101)&amp;IF(AH101="","A",AH101)&amp;IF(AI101="","A",AI101)&amp;IF(AJ101="","A",AJ101)&amp;IF(AK101="","A",AK101)&amp;IF(AL101="","A",AL101)&amp;IF(AM101="","A",AM101)&amp;IF(AN101="","A",AN101)&amp;IF(AO101="","A",AO101)&amp;IF(AP101="","A",AP101)&amp;IF(AQ101="","A",AQ101)&amp;IF(AR101="","A",AR101)&amp;IF(AS101="","A",AS101)&amp;IF(AT101="","A",AT101)&amp;IF(AU101="","A",AU101)&amp;IF(AV101="","A",AV101)&amp;IF(AW101="","A",AW101)&amp;IF(AX101="","A",AX101),$E$5))</f>
        <v/>
      </c>
      <c r="B101" s="1" t="n">
        <v>78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</row>
    <row r="102" customFormat="false" ht="15" hidden="false" customHeight="true" outlineLevel="0" collapsed="false">
      <c r="A102" s="1" t="str">
        <f aca="false">IF(B102&gt;$E$6,"",LEFT(IF(C102="","A",C102)&amp;IF(D102="","A",D102)&amp;IF(E102="","A",E102)&amp;IF(F102="","A",F102)&amp;IF(G102="","A",G102)&amp;IF(H102="","A",H102)&amp;IF(I102="","A",I102)&amp;IF(J102="","A",J102)&amp;IF(K102="","A",K102)&amp;IF(L102="","A",L102)&amp;IF(M102="","A",M102)&amp;IF(N102="","A",N102)&amp;IF(O102="","A",O102)&amp;IF(P102="","A",P102)&amp;IF(Q102="","A",Q102)&amp;IF(R102="","A",R102)&amp;IF(S102="","A",S102)&amp;IF(T102="","A",T102)&amp;IF(U102="","A",U102)&amp;IF(V102="","A",V102)&amp;IF(W102="","A",W102)&amp;IF(X102="","A",X102)&amp;IF(Y102="","A",Y102)&amp;IF(Z102="","A",Z102)&amp;IF(AA102="","A",AA102)&amp;IF(AB102="","A",AB102)&amp;IF(AC102="","A",AC102)&amp;IF(AD102="","A",AD102)&amp;IF(AE102="","A",AE102)&amp;IF(AF102="","A",AF102)&amp;IF(AG102="","A",AG102)&amp;IF(AH102="","A",AH102)&amp;IF(AI102="","A",AI102)&amp;IF(AJ102="","A",AJ102)&amp;IF(AK102="","A",AK102)&amp;IF(AL102="","A",AL102)&amp;IF(AM102="","A",AM102)&amp;IF(AN102="","A",AN102)&amp;IF(AO102="","A",AO102)&amp;IF(AP102="","A",AP102)&amp;IF(AQ102="","A",AQ102)&amp;IF(AR102="","A",AR102)&amp;IF(AS102="","A",AS102)&amp;IF(AT102="","A",AT102)&amp;IF(AU102="","A",AU102)&amp;IF(AV102="","A",AV102)&amp;IF(AW102="","A",AW102)&amp;IF(AX102="","A",AX102),$E$5))</f>
        <v/>
      </c>
      <c r="B102" s="1" t="n">
        <v>79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</row>
    <row r="103" customFormat="false" ht="15" hidden="false" customHeight="true" outlineLevel="0" collapsed="false">
      <c r="A103" s="1" t="str">
        <f aca="false">IF(B103&gt;$E$6,"",LEFT(IF(C103="","A",C103)&amp;IF(D103="","A",D103)&amp;IF(E103="","A",E103)&amp;IF(F103="","A",F103)&amp;IF(G103="","A",G103)&amp;IF(H103="","A",H103)&amp;IF(I103="","A",I103)&amp;IF(J103="","A",J103)&amp;IF(K103="","A",K103)&amp;IF(L103="","A",L103)&amp;IF(M103="","A",M103)&amp;IF(N103="","A",N103)&amp;IF(O103="","A",O103)&amp;IF(P103="","A",P103)&amp;IF(Q103="","A",Q103)&amp;IF(R103="","A",R103)&amp;IF(S103="","A",S103)&amp;IF(T103="","A",T103)&amp;IF(U103="","A",U103)&amp;IF(V103="","A",V103)&amp;IF(W103="","A",W103)&amp;IF(X103="","A",X103)&amp;IF(Y103="","A",Y103)&amp;IF(Z103="","A",Z103)&amp;IF(AA103="","A",AA103)&amp;IF(AB103="","A",AB103)&amp;IF(AC103="","A",AC103)&amp;IF(AD103="","A",AD103)&amp;IF(AE103="","A",AE103)&amp;IF(AF103="","A",AF103)&amp;IF(AG103="","A",AG103)&amp;IF(AH103="","A",AH103)&amp;IF(AI103="","A",AI103)&amp;IF(AJ103="","A",AJ103)&amp;IF(AK103="","A",AK103)&amp;IF(AL103="","A",AL103)&amp;IF(AM103="","A",AM103)&amp;IF(AN103="","A",AN103)&amp;IF(AO103="","A",AO103)&amp;IF(AP103="","A",AP103)&amp;IF(AQ103="","A",AQ103)&amp;IF(AR103="","A",AR103)&amp;IF(AS103="","A",AS103)&amp;IF(AT103="","A",AT103)&amp;IF(AU103="","A",AU103)&amp;IF(AV103="","A",AV103)&amp;IF(AW103="","A",AW103)&amp;IF(AX103="","A",AX103),$E$5))</f>
        <v/>
      </c>
      <c r="B103" s="1" t="n">
        <v>80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</row>
    <row r="104" customFormat="false" ht="15" hidden="false" customHeight="true" outlineLevel="0" collapsed="false">
      <c r="A104" s="1" t="str">
        <f aca="false">IF(B104&gt;$E$6,"",LEFT(IF(C104="","A",C104)&amp;IF(D104="","A",D104)&amp;IF(E104="","A",E104)&amp;IF(F104="","A",F104)&amp;IF(G104="","A",G104)&amp;IF(H104="","A",H104)&amp;IF(I104="","A",I104)&amp;IF(J104="","A",J104)&amp;IF(K104="","A",K104)&amp;IF(L104="","A",L104)&amp;IF(M104="","A",M104)&amp;IF(N104="","A",N104)&amp;IF(O104="","A",O104)&amp;IF(P104="","A",P104)&amp;IF(Q104="","A",Q104)&amp;IF(R104="","A",R104)&amp;IF(S104="","A",S104)&amp;IF(T104="","A",T104)&amp;IF(U104="","A",U104)&amp;IF(V104="","A",V104)&amp;IF(W104="","A",W104)&amp;IF(X104="","A",X104)&amp;IF(Y104="","A",Y104)&amp;IF(Z104="","A",Z104)&amp;IF(AA104="","A",AA104)&amp;IF(AB104="","A",AB104)&amp;IF(AC104="","A",AC104)&amp;IF(AD104="","A",AD104)&amp;IF(AE104="","A",AE104)&amp;IF(AF104="","A",AF104)&amp;IF(AG104="","A",AG104)&amp;IF(AH104="","A",AH104)&amp;IF(AI104="","A",AI104)&amp;IF(AJ104="","A",AJ104)&amp;IF(AK104="","A",AK104)&amp;IF(AL104="","A",AL104)&amp;IF(AM104="","A",AM104)&amp;IF(AN104="","A",AN104)&amp;IF(AO104="","A",AO104)&amp;IF(AP104="","A",AP104)&amp;IF(AQ104="","A",AQ104)&amp;IF(AR104="","A",AR104)&amp;IF(AS104="","A",AS104)&amp;IF(AT104="","A",AT104)&amp;IF(AU104="","A",AU104)&amp;IF(AV104="","A",AV104)&amp;IF(AW104="","A",AW104)&amp;IF(AX104="","A",AX104),$E$5))</f>
        <v/>
      </c>
      <c r="B104" s="1" t="n">
        <v>81</v>
      </c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</row>
    <row r="105" customFormat="false" ht="15" hidden="false" customHeight="true" outlineLevel="0" collapsed="false">
      <c r="A105" s="1" t="str">
        <f aca="false">IF(B105&gt;$E$6,"",LEFT(IF(C105="","A",C105)&amp;IF(D105="","A",D105)&amp;IF(E105="","A",E105)&amp;IF(F105="","A",F105)&amp;IF(G105="","A",G105)&amp;IF(H105="","A",H105)&amp;IF(I105="","A",I105)&amp;IF(J105="","A",J105)&amp;IF(K105="","A",K105)&amp;IF(L105="","A",L105)&amp;IF(M105="","A",M105)&amp;IF(N105="","A",N105)&amp;IF(O105="","A",O105)&amp;IF(P105="","A",P105)&amp;IF(Q105="","A",Q105)&amp;IF(R105="","A",R105)&amp;IF(S105="","A",S105)&amp;IF(T105="","A",T105)&amp;IF(U105="","A",U105)&amp;IF(V105="","A",V105)&amp;IF(W105="","A",W105)&amp;IF(X105="","A",X105)&amp;IF(Y105="","A",Y105)&amp;IF(Z105="","A",Z105)&amp;IF(AA105="","A",AA105)&amp;IF(AB105="","A",AB105)&amp;IF(AC105="","A",AC105)&amp;IF(AD105="","A",AD105)&amp;IF(AE105="","A",AE105)&amp;IF(AF105="","A",AF105)&amp;IF(AG105="","A",AG105)&amp;IF(AH105="","A",AH105)&amp;IF(AI105="","A",AI105)&amp;IF(AJ105="","A",AJ105)&amp;IF(AK105="","A",AK105)&amp;IF(AL105="","A",AL105)&amp;IF(AM105="","A",AM105)&amp;IF(AN105="","A",AN105)&amp;IF(AO105="","A",AO105)&amp;IF(AP105="","A",AP105)&amp;IF(AQ105="","A",AQ105)&amp;IF(AR105="","A",AR105)&amp;IF(AS105="","A",AS105)&amp;IF(AT105="","A",AT105)&amp;IF(AU105="","A",AU105)&amp;IF(AV105="","A",AV105)&amp;IF(AW105="","A",AW105)&amp;IF(AX105="","A",AX105),$E$5))</f>
        <v/>
      </c>
      <c r="B105" s="1" t="n">
        <v>82</v>
      </c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</row>
    <row r="106" customFormat="false" ht="15" hidden="false" customHeight="true" outlineLevel="0" collapsed="false">
      <c r="A106" s="1" t="str">
        <f aca="false">IF(B106&gt;$E$6,"",LEFT(IF(C106="","A",C106)&amp;IF(D106="","A",D106)&amp;IF(E106="","A",E106)&amp;IF(F106="","A",F106)&amp;IF(G106="","A",G106)&amp;IF(H106="","A",H106)&amp;IF(I106="","A",I106)&amp;IF(J106="","A",J106)&amp;IF(K106="","A",K106)&amp;IF(L106="","A",L106)&amp;IF(M106="","A",M106)&amp;IF(N106="","A",N106)&amp;IF(O106="","A",O106)&amp;IF(P106="","A",P106)&amp;IF(Q106="","A",Q106)&amp;IF(R106="","A",R106)&amp;IF(S106="","A",S106)&amp;IF(T106="","A",T106)&amp;IF(U106="","A",U106)&amp;IF(V106="","A",V106)&amp;IF(W106="","A",W106)&amp;IF(X106="","A",X106)&amp;IF(Y106="","A",Y106)&amp;IF(Z106="","A",Z106)&amp;IF(AA106="","A",AA106)&amp;IF(AB106="","A",AB106)&amp;IF(AC106="","A",AC106)&amp;IF(AD106="","A",AD106)&amp;IF(AE106="","A",AE106)&amp;IF(AF106="","A",AF106)&amp;IF(AG106="","A",AG106)&amp;IF(AH106="","A",AH106)&amp;IF(AI106="","A",AI106)&amp;IF(AJ106="","A",AJ106)&amp;IF(AK106="","A",AK106)&amp;IF(AL106="","A",AL106)&amp;IF(AM106="","A",AM106)&amp;IF(AN106="","A",AN106)&amp;IF(AO106="","A",AO106)&amp;IF(AP106="","A",AP106)&amp;IF(AQ106="","A",AQ106)&amp;IF(AR106="","A",AR106)&amp;IF(AS106="","A",AS106)&amp;IF(AT106="","A",AT106)&amp;IF(AU106="","A",AU106)&amp;IF(AV106="","A",AV106)&amp;IF(AW106="","A",AW106)&amp;IF(AX106="","A",AX106),$E$5))</f>
        <v/>
      </c>
      <c r="B106" s="1" t="n">
        <v>83</v>
      </c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</row>
    <row r="107" customFormat="false" ht="15" hidden="false" customHeight="true" outlineLevel="0" collapsed="false">
      <c r="A107" s="1" t="str">
        <f aca="false">IF(B107&gt;$E$6,"",LEFT(IF(C107="","A",C107)&amp;IF(D107="","A",D107)&amp;IF(E107="","A",E107)&amp;IF(F107="","A",F107)&amp;IF(G107="","A",G107)&amp;IF(H107="","A",H107)&amp;IF(I107="","A",I107)&amp;IF(J107="","A",J107)&amp;IF(K107="","A",K107)&amp;IF(L107="","A",L107)&amp;IF(M107="","A",M107)&amp;IF(N107="","A",N107)&amp;IF(O107="","A",O107)&amp;IF(P107="","A",P107)&amp;IF(Q107="","A",Q107)&amp;IF(R107="","A",R107)&amp;IF(S107="","A",S107)&amp;IF(T107="","A",T107)&amp;IF(U107="","A",U107)&amp;IF(V107="","A",V107)&amp;IF(W107="","A",W107)&amp;IF(X107="","A",X107)&amp;IF(Y107="","A",Y107)&amp;IF(Z107="","A",Z107)&amp;IF(AA107="","A",AA107)&amp;IF(AB107="","A",AB107)&amp;IF(AC107="","A",AC107)&amp;IF(AD107="","A",AD107)&amp;IF(AE107="","A",AE107)&amp;IF(AF107="","A",AF107)&amp;IF(AG107="","A",AG107)&amp;IF(AH107="","A",AH107)&amp;IF(AI107="","A",AI107)&amp;IF(AJ107="","A",AJ107)&amp;IF(AK107="","A",AK107)&amp;IF(AL107="","A",AL107)&amp;IF(AM107="","A",AM107)&amp;IF(AN107="","A",AN107)&amp;IF(AO107="","A",AO107)&amp;IF(AP107="","A",AP107)&amp;IF(AQ107="","A",AQ107)&amp;IF(AR107="","A",AR107)&amp;IF(AS107="","A",AS107)&amp;IF(AT107="","A",AT107)&amp;IF(AU107="","A",AU107)&amp;IF(AV107="","A",AV107)&amp;IF(AW107="","A",AW107)&amp;IF(AX107="","A",AX107),$E$5))</f>
        <v/>
      </c>
      <c r="B107" s="1" t="n">
        <v>84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</row>
    <row r="108" customFormat="false" ht="15" hidden="false" customHeight="true" outlineLevel="0" collapsed="false">
      <c r="A108" s="1" t="str">
        <f aca="false">IF(B108&gt;$E$6,"",LEFT(IF(C108="","A",C108)&amp;IF(D108="","A",D108)&amp;IF(E108="","A",E108)&amp;IF(F108="","A",F108)&amp;IF(G108="","A",G108)&amp;IF(H108="","A",H108)&amp;IF(I108="","A",I108)&amp;IF(J108="","A",J108)&amp;IF(K108="","A",K108)&amp;IF(L108="","A",L108)&amp;IF(M108="","A",M108)&amp;IF(N108="","A",N108)&amp;IF(O108="","A",O108)&amp;IF(P108="","A",P108)&amp;IF(Q108="","A",Q108)&amp;IF(R108="","A",R108)&amp;IF(S108="","A",S108)&amp;IF(T108="","A",T108)&amp;IF(U108="","A",U108)&amp;IF(V108="","A",V108)&amp;IF(W108="","A",W108)&amp;IF(X108="","A",X108)&amp;IF(Y108="","A",Y108)&amp;IF(Z108="","A",Z108)&amp;IF(AA108="","A",AA108)&amp;IF(AB108="","A",AB108)&amp;IF(AC108="","A",AC108)&amp;IF(AD108="","A",AD108)&amp;IF(AE108="","A",AE108)&amp;IF(AF108="","A",AF108)&amp;IF(AG108="","A",AG108)&amp;IF(AH108="","A",AH108)&amp;IF(AI108="","A",AI108)&amp;IF(AJ108="","A",AJ108)&amp;IF(AK108="","A",AK108)&amp;IF(AL108="","A",AL108)&amp;IF(AM108="","A",AM108)&amp;IF(AN108="","A",AN108)&amp;IF(AO108="","A",AO108)&amp;IF(AP108="","A",AP108)&amp;IF(AQ108="","A",AQ108)&amp;IF(AR108="","A",AR108)&amp;IF(AS108="","A",AS108)&amp;IF(AT108="","A",AT108)&amp;IF(AU108="","A",AU108)&amp;IF(AV108="","A",AV108)&amp;IF(AW108="","A",AW108)&amp;IF(AX108="","A",AX108),$E$5))</f>
        <v/>
      </c>
      <c r="B108" s="1" t="n">
        <v>85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</row>
    <row r="109" customFormat="false" ht="15" hidden="false" customHeight="true" outlineLevel="0" collapsed="false">
      <c r="A109" s="1" t="str">
        <f aca="false">IF(B109&gt;$E$6,"",LEFT(IF(C109="","A",C109)&amp;IF(D109="","A",D109)&amp;IF(E109="","A",E109)&amp;IF(F109="","A",F109)&amp;IF(G109="","A",G109)&amp;IF(H109="","A",H109)&amp;IF(I109="","A",I109)&amp;IF(J109="","A",J109)&amp;IF(K109="","A",K109)&amp;IF(L109="","A",L109)&amp;IF(M109="","A",M109)&amp;IF(N109="","A",N109)&amp;IF(O109="","A",O109)&amp;IF(P109="","A",P109)&amp;IF(Q109="","A",Q109)&amp;IF(R109="","A",R109)&amp;IF(S109="","A",S109)&amp;IF(T109="","A",T109)&amp;IF(U109="","A",U109)&amp;IF(V109="","A",V109)&amp;IF(W109="","A",W109)&amp;IF(X109="","A",X109)&amp;IF(Y109="","A",Y109)&amp;IF(Z109="","A",Z109)&amp;IF(AA109="","A",AA109)&amp;IF(AB109="","A",AB109)&amp;IF(AC109="","A",AC109)&amp;IF(AD109="","A",AD109)&amp;IF(AE109="","A",AE109)&amp;IF(AF109="","A",AF109)&amp;IF(AG109="","A",AG109)&amp;IF(AH109="","A",AH109)&amp;IF(AI109="","A",AI109)&amp;IF(AJ109="","A",AJ109)&amp;IF(AK109="","A",AK109)&amp;IF(AL109="","A",AL109)&amp;IF(AM109="","A",AM109)&amp;IF(AN109="","A",AN109)&amp;IF(AO109="","A",AO109)&amp;IF(AP109="","A",AP109)&amp;IF(AQ109="","A",AQ109)&amp;IF(AR109="","A",AR109)&amp;IF(AS109="","A",AS109)&amp;IF(AT109="","A",AT109)&amp;IF(AU109="","A",AU109)&amp;IF(AV109="","A",AV109)&amp;IF(AW109="","A",AW109)&amp;IF(AX109="","A",AX109),$E$5))</f>
        <v/>
      </c>
      <c r="B109" s="1" t="n">
        <v>86</v>
      </c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</row>
    <row r="110" customFormat="false" ht="15" hidden="false" customHeight="true" outlineLevel="0" collapsed="false">
      <c r="A110" s="1" t="str">
        <f aca="false">IF(B110&gt;$E$6,"",LEFT(IF(C110="","A",C110)&amp;IF(D110="","A",D110)&amp;IF(E110="","A",E110)&amp;IF(F110="","A",F110)&amp;IF(G110="","A",G110)&amp;IF(H110="","A",H110)&amp;IF(I110="","A",I110)&amp;IF(J110="","A",J110)&amp;IF(K110="","A",K110)&amp;IF(L110="","A",L110)&amp;IF(M110="","A",M110)&amp;IF(N110="","A",N110)&amp;IF(O110="","A",O110)&amp;IF(P110="","A",P110)&amp;IF(Q110="","A",Q110)&amp;IF(R110="","A",R110)&amp;IF(S110="","A",S110)&amp;IF(T110="","A",T110)&amp;IF(U110="","A",U110)&amp;IF(V110="","A",V110)&amp;IF(W110="","A",W110)&amp;IF(X110="","A",X110)&amp;IF(Y110="","A",Y110)&amp;IF(Z110="","A",Z110)&amp;IF(AA110="","A",AA110)&amp;IF(AB110="","A",AB110)&amp;IF(AC110="","A",AC110)&amp;IF(AD110="","A",AD110)&amp;IF(AE110="","A",AE110)&amp;IF(AF110="","A",AF110)&amp;IF(AG110="","A",AG110)&amp;IF(AH110="","A",AH110)&amp;IF(AI110="","A",AI110)&amp;IF(AJ110="","A",AJ110)&amp;IF(AK110="","A",AK110)&amp;IF(AL110="","A",AL110)&amp;IF(AM110="","A",AM110)&amp;IF(AN110="","A",AN110)&amp;IF(AO110="","A",AO110)&amp;IF(AP110="","A",AP110)&amp;IF(AQ110="","A",AQ110)&amp;IF(AR110="","A",AR110)&amp;IF(AS110="","A",AS110)&amp;IF(AT110="","A",AT110)&amp;IF(AU110="","A",AU110)&amp;IF(AV110="","A",AV110)&amp;IF(AW110="","A",AW110)&amp;IF(AX110="","A",AX110),$E$5))</f>
        <v/>
      </c>
      <c r="B110" s="1" t="n">
        <v>87</v>
      </c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</row>
    <row r="111" customFormat="false" ht="15" hidden="false" customHeight="true" outlineLevel="0" collapsed="false">
      <c r="A111" s="1" t="str">
        <f aca="false">IF(B111&gt;$E$6,"",LEFT(IF(C111="","A",C111)&amp;IF(D111="","A",D111)&amp;IF(E111="","A",E111)&amp;IF(F111="","A",F111)&amp;IF(G111="","A",G111)&amp;IF(H111="","A",H111)&amp;IF(I111="","A",I111)&amp;IF(J111="","A",J111)&amp;IF(K111="","A",K111)&amp;IF(L111="","A",L111)&amp;IF(M111="","A",M111)&amp;IF(N111="","A",N111)&amp;IF(O111="","A",O111)&amp;IF(P111="","A",P111)&amp;IF(Q111="","A",Q111)&amp;IF(R111="","A",R111)&amp;IF(S111="","A",S111)&amp;IF(T111="","A",T111)&amp;IF(U111="","A",U111)&amp;IF(V111="","A",V111)&amp;IF(W111="","A",W111)&amp;IF(X111="","A",X111)&amp;IF(Y111="","A",Y111)&amp;IF(Z111="","A",Z111)&amp;IF(AA111="","A",AA111)&amp;IF(AB111="","A",AB111)&amp;IF(AC111="","A",AC111)&amp;IF(AD111="","A",AD111)&amp;IF(AE111="","A",AE111)&amp;IF(AF111="","A",AF111)&amp;IF(AG111="","A",AG111)&amp;IF(AH111="","A",AH111)&amp;IF(AI111="","A",AI111)&amp;IF(AJ111="","A",AJ111)&amp;IF(AK111="","A",AK111)&amp;IF(AL111="","A",AL111)&amp;IF(AM111="","A",AM111)&amp;IF(AN111="","A",AN111)&amp;IF(AO111="","A",AO111)&amp;IF(AP111="","A",AP111)&amp;IF(AQ111="","A",AQ111)&amp;IF(AR111="","A",AR111)&amp;IF(AS111="","A",AS111)&amp;IF(AT111="","A",AT111)&amp;IF(AU111="","A",AU111)&amp;IF(AV111="","A",AV111)&amp;IF(AW111="","A",AW111)&amp;IF(AX111="","A",AX111),$E$5))</f>
        <v/>
      </c>
      <c r="B111" s="1" t="n">
        <v>88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</row>
    <row r="112" customFormat="false" ht="15" hidden="false" customHeight="true" outlineLevel="0" collapsed="false">
      <c r="A112" s="1" t="str">
        <f aca="false">IF(B112&gt;$E$6,"",LEFT(IF(C112="","A",C112)&amp;IF(D112="","A",D112)&amp;IF(E112="","A",E112)&amp;IF(F112="","A",F112)&amp;IF(G112="","A",G112)&amp;IF(H112="","A",H112)&amp;IF(I112="","A",I112)&amp;IF(J112="","A",J112)&amp;IF(K112="","A",K112)&amp;IF(L112="","A",L112)&amp;IF(M112="","A",M112)&amp;IF(N112="","A",N112)&amp;IF(O112="","A",O112)&amp;IF(P112="","A",P112)&amp;IF(Q112="","A",Q112)&amp;IF(R112="","A",R112)&amp;IF(S112="","A",S112)&amp;IF(T112="","A",T112)&amp;IF(U112="","A",U112)&amp;IF(V112="","A",V112)&amp;IF(W112="","A",W112)&amp;IF(X112="","A",X112)&amp;IF(Y112="","A",Y112)&amp;IF(Z112="","A",Z112)&amp;IF(AA112="","A",AA112)&amp;IF(AB112="","A",AB112)&amp;IF(AC112="","A",AC112)&amp;IF(AD112="","A",AD112)&amp;IF(AE112="","A",AE112)&amp;IF(AF112="","A",AF112)&amp;IF(AG112="","A",AG112)&amp;IF(AH112="","A",AH112)&amp;IF(AI112="","A",AI112)&amp;IF(AJ112="","A",AJ112)&amp;IF(AK112="","A",AK112)&amp;IF(AL112="","A",AL112)&amp;IF(AM112="","A",AM112)&amp;IF(AN112="","A",AN112)&amp;IF(AO112="","A",AO112)&amp;IF(AP112="","A",AP112)&amp;IF(AQ112="","A",AQ112)&amp;IF(AR112="","A",AR112)&amp;IF(AS112="","A",AS112)&amp;IF(AT112="","A",AT112)&amp;IF(AU112="","A",AU112)&amp;IF(AV112="","A",AV112)&amp;IF(AW112="","A",AW112)&amp;IF(AX112="","A",AX112),$E$5))</f>
        <v/>
      </c>
      <c r="B112" s="1" t="n">
        <v>89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</row>
    <row r="113" customFormat="false" ht="15" hidden="false" customHeight="true" outlineLevel="0" collapsed="false">
      <c r="A113" s="1" t="str">
        <f aca="false">IF(B113&gt;$E$6,"",LEFT(IF(C113="","A",C113)&amp;IF(D113="","A",D113)&amp;IF(E113="","A",E113)&amp;IF(F113="","A",F113)&amp;IF(G113="","A",G113)&amp;IF(H113="","A",H113)&amp;IF(I113="","A",I113)&amp;IF(J113="","A",J113)&amp;IF(K113="","A",K113)&amp;IF(L113="","A",L113)&amp;IF(M113="","A",M113)&amp;IF(N113="","A",N113)&amp;IF(O113="","A",O113)&amp;IF(P113="","A",P113)&amp;IF(Q113="","A",Q113)&amp;IF(R113="","A",R113)&amp;IF(S113="","A",S113)&amp;IF(T113="","A",T113)&amp;IF(U113="","A",U113)&amp;IF(V113="","A",V113)&amp;IF(W113="","A",W113)&amp;IF(X113="","A",X113)&amp;IF(Y113="","A",Y113)&amp;IF(Z113="","A",Z113)&amp;IF(AA113="","A",AA113)&amp;IF(AB113="","A",AB113)&amp;IF(AC113="","A",AC113)&amp;IF(AD113="","A",AD113)&amp;IF(AE113="","A",AE113)&amp;IF(AF113="","A",AF113)&amp;IF(AG113="","A",AG113)&amp;IF(AH113="","A",AH113)&amp;IF(AI113="","A",AI113)&amp;IF(AJ113="","A",AJ113)&amp;IF(AK113="","A",AK113)&amp;IF(AL113="","A",AL113)&amp;IF(AM113="","A",AM113)&amp;IF(AN113="","A",AN113)&amp;IF(AO113="","A",AO113)&amp;IF(AP113="","A",AP113)&amp;IF(AQ113="","A",AQ113)&amp;IF(AR113="","A",AR113)&amp;IF(AS113="","A",AS113)&amp;IF(AT113="","A",AT113)&amp;IF(AU113="","A",AU113)&amp;IF(AV113="","A",AV113)&amp;IF(AW113="","A",AW113)&amp;IF(AX113="","A",AX113),$E$5))</f>
        <v/>
      </c>
      <c r="B113" s="1" t="n">
        <v>90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</row>
    <row r="114" customFormat="false" ht="15" hidden="false" customHeight="true" outlineLevel="0" collapsed="false">
      <c r="A114" s="1" t="str">
        <f aca="false">IF(B114&gt;$E$6,"",LEFT(IF(C114="","A",C114)&amp;IF(D114="","A",D114)&amp;IF(E114="","A",E114)&amp;IF(F114="","A",F114)&amp;IF(G114="","A",G114)&amp;IF(H114="","A",H114)&amp;IF(I114="","A",I114)&amp;IF(J114="","A",J114)&amp;IF(K114="","A",K114)&amp;IF(L114="","A",L114)&amp;IF(M114="","A",M114)&amp;IF(N114="","A",N114)&amp;IF(O114="","A",O114)&amp;IF(P114="","A",P114)&amp;IF(Q114="","A",Q114)&amp;IF(R114="","A",R114)&amp;IF(S114="","A",S114)&amp;IF(T114="","A",T114)&amp;IF(U114="","A",U114)&amp;IF(V114="","A",V114)&amp;IF(W114="","A",W114)&amp;IF(X114="","A",X114)&amp;IF(Y114="","A",Y114)&amp;IF(Z114="","A",Z114)&amp;IF(AA114="","A",AA114)&amp;IF(AB114="","A",AB114)&amp;IF(AC114="","A",AC114)&amp;IF(AD114="","A",AD114)&amp;IF(AE114="","A",AE114)&amp;IF(AF114="","A",AF114)&amp;IF(AG114="","A",AG114)&amp;IF(AH114="","A",AH114)&amp;IF(AI114="","A",AI114)&amp;IF(AJ114="","A",AJ114)&amp;IF(AK114="","A",AK114)&amp;IF(AL114="","A",AL114)&amp;IF(AM114="","A",AM114)&amp;IF(AN114="","A",AN114)&amp;IF(AO114="","A",AO114)&amp;IF(AP114="","A",AP114)&amp;IF(AQ114="","A",AQ114)&amp;IF(AR114="","A",AR114)&amp;IF(AS114="","A",AS114)&amp;IF(AT114="","A",AT114)&amp;IF(AU114="","A",AU114)&amp;IF(AV114="","A",AV114)&amp;IF(AW114="","A",AW114)&amp;IF(AX114="","A",AX114),$E$5))</f>
        <v/>
      </c>
      <c r="B114" s="1" t="n">
        <v>91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</row>
    <row r="115" customFormat="false" ht="15" hidden="false" customHeight="true" outlineLevel="0" collapsed="false">
      <c r="A115" s="1" t="str">
        <f aca="false">IF(B115&gt;$E$6,"",LEFT(IF(C115="","A",C115)&amp;IF(D115="","A",D115)&amp;IF(E115="","A",E115)&amp;IF(F115="","A",F115)&amp;IF(G115="","A",G115)&amp;IF(H115="","A",H115)&amp;IF(I115="","A",I115)&amp;IF(J115="","A",J115)&amp;IF(K115="","A",K115)&amp;IF(L115="","A",L115)&amp;IF(M115="","A",M115)&amp;IF(N115="","A",N115)&amp;IF(O115="","A",O115)&amp;IF(P115="","A",P115)&amp;IF(Q115="","A",Q115)&amp;IF(R115="","A",R115)&amp;IF(S115="","A",S115)&amp;IF(T115="","A",T115)&amp;IF(U115="","A",U115)&amp;IF(V115="","A",V115)&amp;IF(W115="","A",W115)&amp;IF(X115="","A",X115)&amp;IF(Y115="","A",Y115)&amp;IF(Z115="","A",Z115)&amp;IF(AA115="","A",AA115)&amp;IF(AB115="","A",AB115)&amp;IF(AC115="","A",AC115)&amp;IF(AD115="","A",AD115)&amp;IF(AE115="","A",AE115)&amp;IF(AF115="","A",AF115)&amp;IF(AG115="","A",AG115)&amp;IF(AH115="","A",AH115)&amp;IF(AI115="","A",AI115)&amp;IF(AJ115="","A",AJ115)&amp;IF(AK115="","A",AK115)&amp;IF(AL115="","A",AL115)&amp;IF(AM115="","A",AM115)&amp;IF(AN115="","A",AN115)&amp;IF(AO115="","A",AO115)&amp;IF(AP115="","A",AP115)&amp;IF(AQ115="","A",AQ115)&amp;IF(AR115="","A",AR115)&amp;IF(AS115="","A",AS115)&amp;IF(AT115="","A",AT115)&amp;IF(AU115="","A",AU115)&amp;IF(AV115="","A",AV115)&amp;IF(AW115="","A",AW115)&amp;IF(AX115="","A",AX115),$E$5))</f>
        <v/>
      </c>
      <c r="B115" s="1" t="n">
        <v>92</v>
      </c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</row>
    <row r="116" customFormat="false" ht="15" hidden="false" customHeight="true" outlineLevel="0" collapsed="false">
      <c r="A116" s="1" t="str">
        <f aca="false">IF(B116&gt;$E$6,"",LEFT(IF(C116="","A",C116)&amp;IF(D116="","A",D116)&amp;IF(E116="","A",E116)&amp;IF(F116="","A",F116)&amp;IF(G116="","A",G116)&amp;IF(H116="","A",H116)&amp;IF(I116="","A",I116)&amp;IF(J116="","A",J116)&amp;IF(K116="","A",K116)&amp;IF(L116="","A",L116)&amp;IF(M116="","A",M116)&amp;IF(N116="","A",N116)&amp;IF(O116="","A",O116)&amp;IF(P116="","A",P116)&amp;IF(Q116="","A",Q116)&amp;IF(R116="","A",R116)&amp;IF(S116="","A",S116)&amp;IF(T116="","A",T116)&amp;IF(U116="","A",U116)&amp;IF(V116="","A",V116)&amp;IF(W116="","A",W116)&amp;IF(X116="","A",X116)&amp;IF(Y116="","A",Y116)&amp;IF(Z116="","A",Z116)&amp;IF(AA116="","A",AA116)&amp;IF(AB116="","A",AB116)&amp;IF(AC116="","A",AC116)&amp;IF(AD116="","A",AD116)&amp;IF(AE116="","A",AE116)&amp;IF(AF116="","A",AF116)&amp;IF(AG116="","A",AG116)&amp;IF(AH116="","A",AH116)&amp;IF(AI116="","A",AI116)&amp;IF(AJ116="","A",AJ116)&amp;IF(AK116="","A",AK116)&amp;IF(AL116="","A",AL116)&amp;IF(AM116="","A",AM116)&amp;IF(AN116="","A",AN116)&amp;IF(AO116="","A",AO116)&amp;IF(AP116="","A",AP116)&amp;IF(AQ116="","A",AQ116)&amp;IF(AR116="","A",AR116)&amp;IF(AS116="","A",AS116)&amp;IF(AT116="","A",AT116)&amp;IF(AU116="","A",AU116)&amp;IF(AV116="","A",AV116)&amp;IF(AW116="","A",AW116)&amp;IF(AX116="","A",AX116),$E$5))</f>
        <v/>
      </c>
      <c r="B116" s="1" t="n">
        <v>93</v>
      </c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</row>
    <row r="117" customFormat="false" ht="15" hidden="false" customHeight="true" outlineLevel="0" collapsed="false">
      <c r="A117" s="1" t="str">
        <f aca="false">IF(B117&gt;$E$6,"",LEFT(IF(C117="","A",C117)&amp;IF(D117="","A",D117)&amp;IF(E117="","A",E117)&amp;IF(F117="","A",F117)&amp;IF(G117="","A",G117)&amp;IF(H117="","A",H117)&amp;IF(I117="","A",I117)&amp;IF(J117="","A",J117)&amp;IF(K117="","A",K117)&amp;IF(L117="","A",L117)&amp;IF(M117="","A",M117)&amp;IF(N117="","A",N117)&amp;IF(O117="","A",O117)&amp;IF(P117="","A",P117)&amp;IF(Q117="","A",Q117)&amp;IF(R117="","A",R117)&amp;IF(S117="","A",S117)&amp;IF(T117="","A",T117)&amp;IF(U117="","A",U117)&amp;IF(V117="","A",V117)&amp;IF(W117="","A",W117)&amp;IF(X117="","A",X117)&amp;IF(Y117="","A",Y117)&amp;IF(Z117="","A",Z117)&amp;IF(AA117="","A",AA117)&amp;IF(AB117="","A",AB117)&amp;IF(AC117="","A",AC117)&amp;IF(AD117="","A",AD117)&amp;IF(AE117="","A",AE117)&amp;IF(AF117="","A",AF117)&amp;IF(AG117="","A",AG117)&amp;IF(AH117="","A",AH117)&amp;IF(AI117="","A",AI117)&amp;IF(AJ117="","A",AJ117)&amp;IF(AK117="","A",AK117)&amp;IF(AL117="","A",AL117)&amp;IF(AM117="","A",AM117)&amp;IF(AN117="","A",AN117)&amp;IF(AO117="","A",AO117)&amp;IF(AP117="","A",AP117)&amp;IF(AQ117="","A",AQ117)&amp;IF(AR117="","A",AR117)&amp;IF(AS117="","A",AS117)&amp;IF(AT117="","A",AT117)&amp;IF(AU117="","A",AU117)&amp;IF(AV117="","A",AV117)&amp;IF(AW117="","A",AW117)&amp;IF(AX117="","A",AX117),$E$5))</f>
        <v/>
      </c>
      <c r="B117" s="1" t="n">
        <v>94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</row>
    <row r="118" customFormat="false" ht="15" hidden="false" customHeight="true" outlineLevel="0" collapsed="false">
      <c r="A118" s="1" t="str">
        <f aca="false">IF(B118&gt;$E$6,"",LEFT(IF(C118="","A",C118)&amp;IF(D118="","A",D118)&amp;IF(E118="","A",E118)&amp;IF(F118="","A",F118)&amp;IF(G118="","A",G118)&amp;IF(H118="","A",H118)&amp;IF(I118="","A",I118)&amp;IF(J118="","A",J118)&amp;IF(K118="","A",K118)&amp;IF(L118="","A",L118)&amp;IF(M118="","A",M118)&amp;IF(N118="","A",N118)&amp;IF(O118="","A",O118)&amp;IF(P118="","A",P118)&amp;IF(Q118="","A",Q118)&amp;IF(R118="","A",R118)&amp;IF(S118="","A",S118)&amp;IF(T118="","A",T118)&amp;IF(U118="","A",U118)&amp;IF(V118="","A",V118)&amp;IF(W118="","A",W118)&amp;IF(X118="","A",X118)&amp;IF(Y118="","A",Y118)&amp;IF(Z118="","A",Z118)&amp;IF(AA118="","A",AA118)&amp;IF(AB118="","A",AB118)&amp;IF(AC118="","A",AC118)&amp;IF(AD118="","A",AD118)&amp;IF(AE118="","A",AE118)&amp;IF(AF118="","A",AF118)&amp;IF(AG118="","A",AG118)&amp;IF(AH118="","A",AH118)&amp;IF(AI118="","A",AI118)&amp;IF(AJ118="","A",AJ118)&amp;IF(AK118="","A",AK118)&amp;IF(AL118="","A",AL118)&amp;IF(AM118="","A",AM118)&amp;IF(AN118="","A",AN118)&amp;IF(AO118="","A",AO118)&amp;IF(AP118="","A",AP118)&amp;IF(AQ118="","A",AQ118)&amp;IF(AR118="","A",AR118)&amp;IF(AS118="","A",AS118)&amp;IF(AT118="","A",AT118)&amp;IF(AU118="","A",AU118)&amp;IF(AV118="","A",AV118)&amp;IF(AW118="","A",AW118)&amp;IF(AX118="","A",AX118),$E$5))</f>
        <v/>
      </c>
      <c r="B118" s="1" t="n">
        <v>95</v>
      </c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</row>
    <row r="119" customFormat="false" ht="15" hidden="false" customHeight="true" outlineLevel="0" collapsed="false">
      <c r="A119" s="1" t="str">
        <f aca="false">IF(B119&gt;$E$6,"",LEFT(IF(C119="","A",C119)&amp;IF(D119="","A",D119)&amp;IF(E119="","A",E119)&amp;IF(F119="","A",F119)&amp;IF(G119="","A",G119)&amp;IF(H119="","A",H119)&amp;IF(I119="","A",I119)&amp;IF(J119="","A",J119)&amp;IF(K119="","A",K119)&amp;IF(L119="","A",L119)&amp;IF(M119="","A",M119)&amp;IF(N119="","A",N119)&amp;IF(O119="","A",O119)&amp;IF(P119="","A",P119)&amp;IF(Q119="","A",Q119)&amp;IF(R119="","A",R119)&amp;IF(S119="","A",S119)&amp;IF(T119="","A",T119)&amp;IF(U119="","A",U119)&amp;IF(V119="","A",V119)&amp;IF(W119="","A",W119)&amp;IF(X119="","A",X119)&amp;IF(Y119="","A",Y119)&amp;IF(Z119="","A",Z119)&amp;IF(AA119="","A",AA119)&amp;IF(AB119="","A",AB119)&amp;IF(AC119="","A",AC119)&amp;IF(AD119="","A",AD119)&amp;IF(AE119="","A",AE119)&amp;IF(AF119="","A",AF119)&amp;IF(AG119="","A",AG119)&amp;IF(AH119="","A",AH119)&amp;IF(AI119="","A",AI119)&amp;IF(AJ119="","A",AJ119)&amp;IF(AK119="","A",AK119)&amp;IF(AL119="","A",AL119)&amp;IF(AM119="","A",AM119)&amp;IF(AN119="","A",AN119)&amp;IF(AO119="","A",AO119)&amp;IF(AP119="","A",AP119)&amp;IF(AQ119="","A",AQ119)&amp;IF(AR119="","A",AR119)&amp;IF(AS119="","A",AS119)&amp;IF(AT119="","A",AT119)&amp;IF(AU119="","A",AU119)&amp;IF(AV119="","A",AV119)&amp;IF(AW119="","A",AW119)&amp;IF(AX119="","A",AX119),$E$5))</f>
        <v/>
      </c>
      <c r="B119" s="1" t="n">
        <v>96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</row>
    <row r="120" customFormat="false" ht="15" hidden="false" customHeight="true" outlineLevel="0" collapsed="false">
      <c r="A120" s="1" t="str">
        <f aca="false">IF(B120&gt;$E$6,"",LEFT(IF(C120="","A",C120)&amp;IF(D120="","A",D120)&amp;IF(E120="","A",E120)&amp;IF(F120="","A",F120)&amp;IF(G120="","A",G120)&amp;IF(H120="","A",H120)&amp;IF(I120="","A",I120)&amp;IF(J120="","A",J120)&amp;IF(K120="","A",K120)&amp;IF(L120="","A",L120)&amp;IF(M120="","A",M120)&amp;IF(N120="","A",N120)&amp;IF(O120="","A",O120)&amp;IF(P120="","A",P120)&amp;IF(Q120="","A",Q120)&amp;IF(R120="","A",R120)&amp;IF(S120="","A",S120)&amp;IF(T120="","A",T120)&amp;IF(U120="","A",U120)&amp;IF(V120="","A",V120)&amp;IF(W120="","A",W120)&amp;IF(X120="","A",X120)&amp;IF(Y120="","A",Y120)&amp;IF(Z120="","A",Z120)&amp;IF(AA120="","A",AA120)&amp;IF(AB120="","A",AB120)&amp;IF(AC120="","A",AC120)&amp;IF(AD120="","A",AD120)&amp;IF(AE120="","A",AE120)&amp;IF(AF120="","A",AF120)&amp;IF(AG120="","A",AG120)&amp;IF(AH120="","A",AH120)&amp;IF(AI120="","A",AI120)&amp;IF(AJ120="","A",AJ120)&amp;IF(AK120="","A",AK120)&amp;IF(AL120="","A",AL120)&amp;IF(AM120="","A",AM120)&amp;IF(AN120="","A",AN120)&amp;IF(AO120="","A",AO120)&amp;IF(AP120="","A",AP120)&amp;IF(AQ120="","A",AQ120)&amp;IF(AR120="","A",AR120)&amp;IF(AS120="","A",AS120)&amp;IF(AT120="","A",AT120)&amp;IF(AU120="","A",AU120)&amp;IF(AV120="","A",AV120)&amp;IF(AW120="","A",AW120)&amp;IF(AX120="","A",AX120),$E$5))</f>
        <v/>
      </c>
      <c r="B120" s="1" t="n">
        <v>97</v>
      </c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</row>
    <row r="121" customFormat="false" ht="15" hidden="false" customHeight="true" outlineLevel="0" collapsed="false">
      <c r="A121" s="1" t="str">
        <f aca="false">IF(B121&gt;$E$6,"",LEFT(IF(C121="","A",C121)&amp;IF(D121="","A",D121)&amp;IF(E121="","A",E121)&amp;IF(F121="","A",F121)&amp;IF(G121="","A",G121)&amp;IF(H121="","A",H121)&amp;IF(I121="","A",I121)&amp;IF(J121="","A",J121)&amp;IF(K121="","A",K121)&amp;IF(L121="","A",L121)&amp;IF(M121="","A",M121)&amp;IF(N121="","A",N121)&amp;IF(O121="","A",O121)&amp;IF(P121="","A",P121)&amp;IF(Q121="","A",Q121)&amp;IF(R121="","A",R121)&amp;IF(S121="","A",S121)&amp;IF(T121="","A",T121)&amp;IF(U121="","A",U121)&amp;IF(V121="","A",V121)&amp;IF(W121="","A",W121)&amp;IF(X121="","A",X121)&amp;IF(Y121="","A",Y121)&amp;IF(Z121="","A",Z121)&amp;IF(AA121="","A",AA121)&amp;IF(AB121="","A",AB121)&amp;IF(AC121="","A",AC121)&amp;IF(AD121="","A",AD121)&amp;IF(AE121="","A",AE121)&amp;IF(AF121="","A",AF121)&amp;IF(AG121="","A",AG121)&amp;IF(AH121="","A",AH121)&amp;IF(AI121="","A",AI121)&amp;IF(AJ121="","A",AJ121)&amp;IF(AK121="","A",AK121)&amp;IF(AL121="","A",AL121)&amp;IF(AM121="","A",AM121)&amp;IF(AN121="","A",AN121)&amp;IF(AO121="","A",AO121)&amp;IF(AP121="","A",AP121)&amp;IF(AQ121="","A",AQ121)&amp;IF(AR121="","A",AR121)&amp;IF(AS121="","A",AS121)&amp;IF(AT121="","A",AT121)&amp;IF(AU121="","A",AU121)&amp;IF(AV121="","A",AV121)&amp;IF(AW121="","A",AW121)&amp;IF(AX121="","A",AX121),$E$5))</f>
        <v/>
      </c>
      <c r="B121" s="1" t="n">
        <v>98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</row>
    <row r="122" customFormat="false" ht="15" hidden="false" customHeight="true" outlineLevel="0" collapsed="false">
      <c r="A122" s="1" t="str">
        <f aca="false">IF(B122&gt;$E$6,"",LEFT(IF(C122="","A",C122)&amp;IF(D122="","A",D122)&amp;IF(E122="","A",E122)&amp;IF(F122="","A",F122)&amp;IF(G122="","A",G122)&amp;IF(H122="","A",H122)&amp;IF(I122="","A",I122)&amp;IF(J122="","A",J122)&amp;IF(K122="","A",K122)&amp;IF(L122="","A",L122)&amp;IF(M122="","A",M122)&amp;IF(N122="","A",N122)&amp;IF(O122="","A",O122)&amp;IF(P122="","A",P122)&amp;IF(Q122="","A",Q122)&amp;IF(R122="","A",R122)&amp;IF(S122="","A",S122)&amp;IF(T122="","A",T122)&amp;IF(U122="","A",U122)&amp;IF(V122="","A",V122)&amp;IF(W122="","A",W122)&amp;IF(X122="","A",X122)&amp;IF(Y122="","A",Y122)&amp;IF(Z122="","A",Z122)&amp;IF(AA122="","A",AA122)&amp;IF(AB122="","A",AB122)&amp;IF(AC122="","A",AC122)&amp;IF(AD122="","A",AD122)&amp;IF(AE122="","A",AE122)&amp;IF(AF122="","A",AF122)&amp;IF(AG122="","A",AG122)&amp;IF(AH122="","A",AH122)&amp;IF(AI122="","A",AI122)&amp;IF(AJ122="","A",AJ122)&amp;IF(AK122="","A",AK122)&amp;IF(AL122="","A",AL122)&amp;IF(AM122="","A",AM122)&amp;IF(AN122="","A",AN122)&amp;IF(AO122="","A",AO122)&amp;IF(AP122="","A",AP122)&amp;IF(AQ122="","A",AQ122)&amp;IF(AR122="","A",AR122)&amp;IF(AS122="","A",AS122)&amp;IF(AT122="","A",AT122)&amp;IF(AU122="","A",AU122)&amp;IF(AV122="","A",AV122)&amp;IF(AW122="","A",AW122)&amp;IF(AX122="","A",AX122),$E$5))</f>
        <v/>
      </c>
      <c r="B122" s="1" t="n">
        <v>99</v>
      </c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</row>
    <row r="123" customFormat="false" ht="15" hidden="false" customHeight="true" outlineLevel="0" collapsed="false">
      <c r="A123" s="1" t="str">
        <f aca="false">IF(B123&gt;$E$6,"",LEFT(IF(C123="","A",C123)&amp;IF(D123="","A",D123)&amp;IF(E123="","A",E123)&amp;IF(F123="","A",F123)&amp;IF(G123="","A",G123)&amp;IF(H123="","A",H123)&amp;IF(I123="","A",I123)&amp;IF(J123="","A",J123)&amp;IF(K123="","A",K123)&amp;IF(L123="","A",L123)&amp;IF(M123="","A",M123)&amp;IF(N123="","A",N123)&amp;IF(O123="","A",O123)&amp;IF(P123="","A",P123)&amp;IF(Q123="","A",Q123)&amp;IF(R123="","A",R123)&amp;IF(S123="","A",S123)&amp;IF(T123="","A",T123)&amp;IF(U123="","A",U123)&amp;IF(V123="","A",V123)&amp;IF(W123="","A",W123)&amp;IF(X123="","A",X123)&amp;IF(Y123="","A",Y123)&amp;IF(Z123="","A",Z123)&amp;IF(AA123="","A",AA123)&amp;IF(AB123="","A",AB123)&amp;IF(AC123="","A",AC123)&amp;IF(AD123="","A",AD123)&amp;IF(AE123="","A",AE123)&amp;IF(AF123="","A",AF123)&amp;IF(AG123="","A",AG123)&amp;IF(AH123="","A",AH123)&amp;IF(AI123="","A",AI123)&amp;IF(AJ123="","A",AJ123)&amp;IF(AK123="","A",AK123)&amp;IF(AL123="","A",AL123)&amp;IF(AM123="","A",AM123)&amp;IF(AN123="","A",AN123)&amp;IF(AO123="","A",AO123)&amp;IF(AP123="","A",AP123)&amp;IF(AQ123="","A",AQ123)&amp;IF(AR123="","A",AR123)&amp;IF(AS123="","A",AS123)&amp;IF(AT123="","A",AT123)&amp;IF(AU123="","A",AU123)&amp;IF(AV123="","A",AV123)&amp;IF(AW123="","A",AW123)&amp;IF(AX123="","A",AX123),$E$5))</f>
        <v/>
      </c>
      <c r="B123" s="1" t="n">
        <v>100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</row>
    <row r="126" customFormat="false" ht="15" hidden="false" customHeight="true" outlineLevel="0" collapsed="false">
      <c r="A126" s="5" t="s">
        <v>97</v>
      </c>
    </row>
    <row r="127" customFormat="false" ht="15" hidden="false" customHeight="true" outlineLevel="0" collapsed="false">
      <c r="A127" s="6" t="s">
        <v>98</v>
      </c>
      <c r="B127" s="6" t="str">
        <f aca="false">IF(SUMPRODUCT(--EXACT(C24:AX123,"O"))=1,"ok","FEHLER: "&amp;SUMPRODUCT(--EXACT(C24:AX123,"O"))&amp;" Kugeln")</f>
        <v>FEHLER: 0 Kugeln</v>
      </c>
    </row>
    <row r="128" customFormat="false" ht="15" hidden="false" customHeight="true" outlineLevel="0" collapsed="false">
      <c r="A128" s="6" t="s">
        <v>99</v>
      </c>
      <c r="B128" s="6" t="str">
        <f aca="false">IF(OR(SUMPRODUCT(--EXACT(C24:AX123,"1"))=0,SUMPRODUCT(--EXACT(C24:AX123,"1"))=2),"ok","FEHLER: "&amp;SUMPRODUCT(--EXACT(C24:AX123,"1"))&amp;"x")</f>
        <v>ok</v>
      </c>
    </row>
    <row r="129" customFormat="false" ht="15" hidden="false" customHeight="true" outlineLevel="0" collapsed="false">
      <c r="A129" s="6" t="s">
        <v>100</v>
      </c>
      <c r="B129" s="6" t="str">
        <f aca="false">IF(OR(SUMPRODUCT(--EXACT(C24:AX123,"2"))=0,SUMPRODUCT(--EXACT(C24:AX123,"2"))=2),"ok","FEHLER: "&amp;SUMPRODUCT(--EXACT(C24:AX123,"2"))&amp;"x")</f>
        <v>ok</v>
      </c>
    </row>
    <row r="130" customFormat="false" ht="15" hidden="false" customHeight="true" outlineLevel="0" collapsed="false">
      <c r="A130" s="6" t="s">
        <v>101</v>
      </c>
      <c r="B130" s="6" t="str">
        <f aca="false">IF(OR(SUMPRODUCT(--EXACT(C24:AX123,"3"))=0,SUMPRODUCT(--EXACT(C24:AX123,"3"))=2),"ok","FEHLER: "&amp;SUMPRODUCT(--EXACT(C24:AX123,"3"))&amp;"x")</f>
        <v>ok</v>
      </c>
    </row>
    <row r="131" customFormat="false" ht="15" hidden="false" customHeight="true" outlineLevel="0" collapsed="false">
      <c r="A131" s="6" t="s">
        <v>102</v>
      </c>
      <c r="B131" s="6" t="str">
        <f aca="false">IF(OR(SUMPRODUCT(--EXACT(C24:AX123,"4"))=0,SUMPRODUCT(--EXACT(C24:AX123,"4"))=2),"ok","FEHLER: "&amp;SUMPRODUCT(--EXACT(C24:AX123,"4"))&amp;"x")</f>
        <v>ok</v>
      </c>
    </row>
    <row r="132" customFormat="false" ht="15" hidden="false" customHeight="true" outlineLevel="0" collapsed="false">
      <c r="A132" s="6" t="s">
        <v>103</v>
      </c>
      <c r="B132" s="6" t="str">
        <f aca="false">IF(OR(SUMPRODUCT(--EXACT(C24:AX123,"5"))=0,SUMPRODUCT(--EXACT(C24:AX123,"5"))=2),"ok","FEHLER: "&amp;SUMPRODUCT(--EXACT(C24:AX123,"5"))&amp;"x")</f>
        <v>ok</v>
      </c>
    </row>
    <row r="133" customFormat="false" ht="15" hidden="false" customHeight="true" outlineLevel="0" collapsed="false">
      <c r="A133" s="6" t="s">
        <v>104</v>
      </c>
      <c r="B133" s="6" t="str">
        <f aca="false">IF(OR(SUMPRODUCT(--EXACT(C24:AX123,"6"))=0,SUMPRODUCT(--EXACT(C24:AX123,"6"))=2),"ok","FEHLER: "&amp;SUMPRODUCT(--EXACT(C24:AX123,"6"))&amp;"x")</f>
        <v>ok</v>
      </c>
    </row>
    <row r="134" customFormat="false" ht="15" hidden="false" customHeight="true" outlineLevel="0" collapsed="false">
      <c r="A134" s="6" t="s">
        <v>105</v>
      </c>
      <c r="B134" s="6" t="str">
        <f aca="false">IF(OR(SUMPRODUCT(--EXACT(C24:AX123,"7"))=0,SUMPRODUCT(--EXACT(C24:AX123,"7"))=2),"ok","FEHLER: "&amp;SUMPRODUCT(--EXACT(C24:AX123,"7"))&amp;"x")</f>
        <v>ok</v>
      </c>
    </row>
    <row r="135" customFormat="false" ht="15" hidden="false" customHeight="true" outlineLevel="0" collapsed="false">
      <c r="A135" s="6" t="s">
        <v>106</v>
      </c>
      <c r="B135" s="6" t="str">
        <f aca="false">IF(OR(SUMPRODUCT(--EXACT(C24:AX123,"8"))=0,SUMPRODUCT(--EXACT(C24:AX123,"8"))=2),"ok","FEHLER: "&amp;SUMPRODUCT(--EXACT(C24:AX123,"8"))&amp;"x")</f>
        <v>ok</v>
      </c>
    </row>
    <row r="136" customFormat="false" ht="15" hidden="false" customHeight="true" outlineLevel="0" collapsed="false">
      <c r="A136" s="6" t="s">
        <v>107</v>
      </c>
      <c r="B136" s="6" t="str">
        <f aca="false">IF(OR(SUMPRODUCT(--EXACT(C24:AX123,"9"))=0,SUMPRODUCT(--EXACT(C24:AX123,"9"))=2),"ok","FEHLER: "&amp;SUMPRODUCT(--EXACT(C24:AX123,"9"))&amp;"x")</f>
        <v>ok</v>
      </c>
    </row>
    <row r="137" customFormat="false" ht="15" hidden="false" customHeight="true" outlineLevel="0" collapsed="false">
      <c r="A137" s="6" t="s">
        <v>108</v>
      </c>
      <c r="B137" s="6" t="str">
        <f aca="false">IF(OR(SUMPRODUCT(--EXACT(C24:AX123,"c"))=0,SUMPRODUCT(--EXACT(C24:AX123,"c"))=2),"ok","FEHLER: "&amp;SUMPRODUCT(--EXACT(C24:AX123,"c"))&amp;"x")</f>
        <v>ok</v>
      </c>
    </row>
    <row r="138" customFormat="false" ht="15" hidden="false" customHeight="true" outlineLevel="0" collapsed="false">
      <c r="A138" s="6" t="s">
        <v>109</v>
      </c>
      <c r="B138" s="6" t="str">
        <f aca="false">IF(OR(SUMPRODUCT(--EXACT(C24:AX123,"d"))=0,SUMPRODUCT(--EXACT(C24:AX123,"d"))=2),"ok","FEHLER: "&amp;SUMPRODUCT(--EXACT(C24:AX123,"d"))&amp;"x")</f>
        <v>ok</v>
      </c>
    </row>
    <row r="139" customFormat="false" ht="15" hidden="false" customHeight="true" outlineLevel="0" collapsed="false">
      <c r="A139" s="6" t="s">
        <v>110</v>
      </c>
      <c r="B139" s="6" t="str">
        <f aca="false">IF(AND(SUMPRODUCT(--EXACT(C24:AX123,"Q"))&gt;0,SUMPRODUCT(--EXACT(C24:AX123,"q"))=0),"FEHLER: Schloss ohne Schlüssel",IF(AND(SUMPRODUCT(--EXACT(C24:AX123,"q"))&gt;0,SUMPRODUCT(--EXACT(C24:AX123,"Q"))=0),"Hinweis: Schlüssel ohne Schloss","ok"))</f>
        <v>ok</v>
      </c>
    </row>
    <row r="140" customFormat="false" ht="15" hidden="false" customHeight="true" outlineLevel="0" collapsed="false">
      <c r="A140" s="6" t="s">
        <v>111</v>
      </c>
      <c r="B140" s="6" t="str">
        <f aca="false">IF(AND(SUMPRODUCT(--EXACT(C24:AX123,"E"))&gt;0,SUMPRODUCT(--EXACT(C24:AX123,"e"))=0),"FEHLER: Schloss ohne Schlüssel",IF(AND(SUMPRODUCT(--EXACT(C24:AX123,"e"))&gt;0,SUMPRODUCT(--EXACT(C24:AX123,"E"))=0),"Hinweis: Schlüssel ohne Schloss","ok"))</f>
        <v>ok</v>
      </c>
    </row>
    <row r="141" customFormat="false" ht="15" hidden="false" customHeight="true" outlineLevel="0" collapsed="false">
      <c r="A141" s="6" t="s">
        <v>112</v>
      </c>
      <c r="B141" s="6" t="str">
        <f aca="false">IF(AND(SUMPRODUCT(--EXACT(C24:AX123,"Y"))&gt;0,SUMPRODUCT(--EXACT(C24:AX123,"y"))=0),"FEHLER: Schloss ohne Schlüssel",IF(AND(SUMPRODUCT(--EXACT(C24:AX123,"y"))&gt;0,SUMPRODUCT(--EXACT(C24:AX123,"Y"))=0),"Hinweis: Schlüssel ohne Schloss","ok"))</f>
        <v>ok</v>
      </c>
    </row>
    <row r="142" customFormat="false" ht="15" hidden="false" customHeight="true" outlineLevel="0" collapsed="false">
      <c r="A142" s="6" t="s">
        <v>113</v>
      </c>
      <c r="B142" s="6" t="str">
        <f aca="false">IF(AND(SUMPRODUCT(--EXACT(C24:AX123,"Z"))&gt;0,SUMPRODUCT(--EXACT(C24:AX123,"z"))=0),"FEHLER: Schloss ohne Schlüssel",IF(AND(SUMPRODUCT(--EXACT(C24:AX123,"z"))&gt;0,SUMPRODUCT(--EXACT(C24:AX123,"Z"))=0),"Hinweis: Schlüssel ohne Schloss","ok"))</f>
        <v>ok</v>
      </c>
    </row>
    <row r="143" customFormat="false" ht="15" hidden="false" customHeight="true" outlineLevel="0" collapsed="false">
      <c r="A143" s="6" t="s">
        <v>114</v>
      </c>
      <c r="B143" s="6" t="str">
        <f aca="false">IF(SUMPRODUCT(--EXACT(C24:AX123,"T"))=SUMPRODUCT(--EXACT(C24:AX123,"t")),"ok","FEHLER: "&amp;SUMPRODUCT(--EXACT(C24:AX123,"T"))&amp;" zu "&amp;SUMPRODUCT(--EXACT(C24:AX123,"t")))</f>
        <v>ok</v>
      </c>
    </row>
    <row r="144" customFormat="false" ht="15" hidden="false" customHeight="true" outlineLevel="0" collapsed="false">
      <c r="A144" s="6" t="s">
        <v>115</v>
      </c>
      <c r="B144" s="6" t="str">
        <f aca="false">IF(MOD(SUMPRODUCT(--EXACT(C24:AX123,"a")),2)=0,"ok","FEHLER: "&amp;SUMPRODUCT(--EXACT(C24:AX123,"a"))&amp;"x")</f>
        <v>ok</v>
      </c>
    </row>
    <row r="145" customFormat="false" ht="15" hidden="false" customHeight="true" outlineLevel="0" collapsed="false">
      <c r="A145" s="6" t="s">
        <v>116</v>
      </c>
      <c r="B145" s="6" t="str">
        <f aca="false">IF(LEN(TRIM(B5))&gt;0,"ok","FEHLER: fehlt")</f>
        <v>FEHLER: fehlt</v>
      </c>
    </row>
    <row r="146" customFormat="false" ht="15" hidden="false" customHeight="true" outlineLevel="0" collapsed="false">
      <c r="A146" s="6" t="s">
        <v>117</v>
      </c>
      <c r="B146" s="6" t="str">
        <f aca="false">IF(N(B6)&gt;0,"ok","FEHLER: fehlt")</f>
        <v>FEHLER: fehlt</v>
      </c>
    </row>
  </sheetData>
  <mergeCells count="51">
    <mergeCell ref="C9:L9"/>
    <mergeCell ref="O9:X9"/>
    <mergeCell ref="AA9:AJ9"/>
    <mergeCell ref="AM9:AV9"/>
    <mergeCell ref="C10:L10"/>
    <mergeCell ref="O10:X10"/>
    <mergeCell ref="AA10:AJ10"/>
    <mergeCell ref="AM10:AV10"/>
    <mergeCell ref="C11:L11"/>
    <mergeCell ref="O11:X11"/>
    <mergeCell ref="AA11:AJ11"/>
    <mergeCell ref="AM11:AV11"/>
    <mergeCell ref="C12:L12"/>
    <mergeCell ref="O12:X12"/>
    <mergeCell ref="AA12:AJ12"/>
    <mergeCell ref="AM12:AV12"/>
    <mergeCell ref="C13:L13"/>
    <mergeCell ref="O13:X13"/>
    <mergeCell ref="AA13:AJ13"/>
    <mergeCell ref="AM13:AV13"/>
    <mergeCell ref="C14:L14"/>
    <mergeCell ref="O14:X14"/>
    <mergeCell ref="AA14:AJ14"/>
    <mergeCell ref="AM14:AV14"/>
    <mergeCell ref="C15:L15"/>
    <mergeCell ref="O15:X15"/>
    <mergeCell ref="AA15:AJ15"/>
    <mergeCell ref="AM15:AV15"/>
    <mergeCell ref="C16:L16"/>
    <mergeCell ref="O16:X16"/>
    <mergeCell ref="AA16:AJ16"/>
    <mergeCell ref="AM16:AV16"/>
    <mergeCell ref="C17:L17"/>
    <mergeCell ref="O17:X17"/>
    <mergeCell ref="AA17:AJ17"/>
    <mergeCell ref="AM17:AV17"/>
    <mergeCell ref="C18:L18"/>
    <mergeCell ref="O18:X18"/>
    <mergeCell ref="AA18:AJ18"/>
    <mergeCell ref="AM18:AV18"/>
    <mergeCell ref="C19:L19"/>
    <mergeCell ref="O19:X19"/>
    <mergeCell ref="AA19:AJ19"/>
    <mergeCell ref="AM19:AV19"/>
    <mergeCell ref="C20:L20"/>
    <mergeCell ref="O20:X20"/>
    <mergeCell ref="AA20:AJ20"/>
    <mergeCell ref="AM20:AV20"/>
    <mergeCell ref="C21:L21"/>
    <mergeCell ref="O21:X21"/>
    <mergeCell ref="AM21:AV21"/>
  </mergeCells>
  <conditionalFormatting sqref="J45">
    <cfRule type="cellIs" priority="2" operator="equal" aboveAverage="0" equalAverage="0" bottom="0" percent="0" rank="0" text="" dxfId="0">
      <formula>"#"</formula>
    </cfRule>
    <cfRule type="cellIs" priority="3" operator="equal" aboveAverage="0" equalAverage="0" bottom="0" percent="0" rank="0" text="" dxfId="1">
      <formula>"."</formula>
    </cfRule>
    <cfRule type="cellIs" priority="4" operator="equal" aboveAverage="0" equalAverage="0" bottom="0" percent="0" rank="0" text="" dxfId="2">
      <formula>"A"</formula>
    </cfRule>
    <cfRule type="cellIs" priority="5" operator="equal" aboveAverage="0" equalAverage="0" bottom="0" percent="0" rank="0" text="" dxfId="3">
      <formula>"_"</formula>
    </cfRule>
    <cfRule type="cellIs" priority="6" operator="equal" aboveAverage="0" equalAverage="0" bottom="0" percent="0" rank="0" text="" dxfId="4">
      <formula>"O"</formula>
    </cfRule>
    <cfRule type="cellIs" priority="7" operator="equal" aboveAverage="0" equalAverage="0" bottom="0" percent="0" rank="0" text="" dxfId="5">
      <formula>":"</formula>
    </cfRule>
    <cfRule type="cellIs" priority="8" operator="equal" aboveAverage="0" equalAverage="0" bottom="0" percent="0" rank="0" text="" dxfId="6">
      <formula>"~"</formula>
    </cfRule>
    <cfRule type="cellIs" priority="9" operator="equal" aboveAverage="0" equalAverage="0" bottom="0" percent="0" rank="0" text="" dxfId="7">
      <formula>","</formula>
    </cfRule>
    <cfRule type="cellIs" priority="10" operator="equal" aboveAverage="0" equalAverage="0" bottom="0" percent="0" rank="0" text="" dxfId="8">
      <formula>";"</formula>
    </cfRule>
    <cfRule type="cellIs" priority="11" operator="equal" aboveAverage="0" equalAverage="0" bottom="0" percent="0" rank="0" text="" dxfId="9">
      <formula>"w"</formula>
    </cfRule>
    <cfRule type="cellIs" priority="12" operator="equal" aboveAverage="0" equalAverage="0" bottom="0" percent="0" rank="0" text="" dxfId="10">
      <formula>"u"</formula>
    </cfRule>
    <cfRule type="cellIs" priority="13" operator="equal" aboveAverage="0" equalAverage="0" bottom="0" percent="0" rank="0" text="" dxfId="11">
      <formula>"b"</formula>
    </cfRule>
    <cfRule type="cellIs" priority="14" operator="equal" aboveAverage="0" equalAverage="0" bottom="0" percent="0" rank="0" text="" dxfId="12">
      <formula>"K"</formula>
    </cfRule>
    <cfRule type="cellIs" priority="15" operator="equal" aboveAverage="0" equalAverage="0" bottom="0" percent="0" rank="0" text="" dxfId="13">
      <formula>"U"</formula>
    </cfRule>
    <cfRule type="cellIs" priority="16" operator="equal" aboveAverage="0" equalAverage="0" bottom="0" percent="0" rank="0" text="" dxfId="14">
      <formula>"m"</formula>
    </cfRule>
    <cfRule type="cellIs" priority="17" operator="equal" aboveAverage="0" equalAverage="0" bottom="0" percent="0" rank="0" text="" dxfId="15">
      <formula>"&lt;"</formula>
    </cfRule>
    <cfRule type="cellIs" priority="18" operator="equal" aboveAverage="0" equalAverage="0" bottom="0" percent="0" rank="0" text="" dxfId="15">
      <formula>"&gt;"</formula>
    </cfRule>
    <cfRule type="cellIs" priority="19" operator="equal" aboveAverage="0" equalAverage="0" bottom="0" percent="0" rank="0" text="" dxfId="16">
      <formula>"a"</formula>
    </cfRule>
    <cfRule type="cellIs" priority="20" operator="equal" aboveAverage="0" equalAverage="0" bottom="0" percent="0" rank="0" text="" dxfId="17">
      <formula>"X"</formula>
    </cfRule>
    <cfRule type="cellIs" priority="21" operator="equal" aboveAverage="0" equalAverage="0" bottom="0" percent="0" rank="0" text="" dxfId="18">
      <formula>"F"</formula>
    </cfRule>
    <cfRule type="cellIs" priority="22" operator="equal" aboveAverage="0" equalAverage="0" bottom="0" percent="0" rank="0" text="" dxfId="19">
      <formula>"/"</formula>
    </cfRule>
    <cfRule type="cellIs" priority="23" operator="equal" aboveAverage="0" equalAverage="0" bottom="0" percent="0" rank="0" text="" dxfId="19">
      <formula>"\"</formula>
    </cfRule>
    <cfRule type="cellIs" priority="24" operator="equal" aboveAverage="0" equalAverage="0" bottom="0" percent="0" rank="0" text="" dxfId="20">
      <formula>"P"</formula>
    </cfRule>
    <cfRule type="cellIs" priority="25" operator="equal" aboveAverage="0" equalAverage="0" bottom="0" percent="0" rank="0" text="" dxfId="21">
      <formula>"p"</formula>
    </cfRule>
    <cfRule type="cellIs" priority="26" operator="equal" aboveAverage="0" equalAverage="0" bottom="0" percent="0" rank="0" text="" dxfId="22">
      <formula>"x"</formula>
    </cfRule>
    <cfRule type="cellIs" priority="27" operator="equal" aboveAverage="0" equalAverage="0" bottom="0" percent="0" rank="0" text="" dxfId="23">
      <formula>"1"</formula>
    </cfRule>
    <cfRule type="cellIs" priority="28" operator="equal" aboveAverage="0" equalAverage="0" bottom="0" percent="0" rank="0" text="" dxfId="23">
      <formula>"2"</formula>
    </cfRule>
    <cfRule type="cellIs" priority="29" operator="equal" aboveAverage="0" equalAverage="0" bottom="0" percent="0" rank="0" text="" dxfId="23">
      <formula>"3"</formula>
    </cfRule>
    <cfRule type="cellIs" priority="30" operator="equal" aboveAverage="0" equalAverage="0" bottom="0" percent="0" rank="0" text="" dxfId="23">
      <formula>"4"</formula>
    </cfRule>
    <cfRule type="cellIs" priority="31" operator="equal" aboveAverage="0" equalAverage="0" bottom="0" percent="0" rank="0" text="" dxfId="23">
      <formula>"5"</formula>
    </cfRule>
    <cfRule type="cellIs" priority="32" operator="equal" aboveAverage="0" equalAverage="0" bottom="0" percent="0" rank="0" text="" dxfId="23">
      <formula>"6"</formula>
    </cfRule>
    <cfRule type="cellIs" priority="33" operator="equal" aboveAverage="0" equalAverage="0" bottom="0" percent="0" rank="0" text="" dxfId="23">
      <formula>"7"</formula>
    </cfRule>
    <cfRule type="cellIs" priority="34" operator="equal" aboveAverage="0" equalAverage="0" bottom="0" percent="0" rank="0" text="" dxfId="23">
      <formula>"8"</formula>
    </cfRule>
    <cfRule type="cellIs" priority="35" operator="equal" aboveAverage="0" equalAverage="0" bottom="0" percent="0" rank="0" text="" dxfId="23">
      <formula>"9"</formula>
    </cfRule>
    <cfRule type="cellIs" priority="36" operator="equal" aboveAverage="0" equalAverage="0" bottom="0" percent="0" rank="0" text="" dxfId="23">
      <formula>"c"</formula>
    </cfRule>
    <cfRule type="cellIs" priority="37" operator="equal" aboveAverage="0" equalAverage="0" bottom="0" percent="0" rank="0" text="" dxfId="23">
      <formula>"d"</formula>
    </cfRule>
    <cfRule type="cellIs" priority="38" operator="equal" aboveAverage="0" equalAverage="0" bottom="0" percent="0" rank="0" text="" dxfId="24">
      <formula>"q"</formula>
    </cfRule>
    <cfRule type="cellIs" priority="39" operator="equal" aboveAverage="0" equalAverage="0" bottom="0" percent="0" rank="0" text="" dxfId="24">
      <formula>"e"</formula>
    </cfRule>
    <cfRule type="cellIs" priority="40" operator="equal" aboveAverage="0" equalAverage="0" bottom="0" percent="0" rank="0" text="" dxfId="24">
      <formula>"y"</formula>
    </cfRule>
    <cfRule type="cellIs" priority="41" operator="equal" aboveAverage="0" equalAverage="0" bottom="0" percent="0" rank="0" text="" dxfId="24">
      <formula>"z"</formula>
    </cfRule>
    <cfRule type="cellIs" priority="42" operator="equal" aboveAverage="0" equalAverage="0" bottom="0" percent="0" rank="0" text="" dxfId="25">
      <formula>"Q"</formula>
    </cfRule>
    <cfRule type="cellIs" priority="43" operator="equal" aboveAverage="0" equalAverage="0" bottom="0" percent="0" rank="0" text="" dxfId="25">
      <formula>"E"</formula>
    </cfRule>
    <cfRule type="cellIs" priority="44" operator="equal" aboveAverage="0" equalAverage="0" bottom="0" percent="0" rank="0" text="" dxfId="25">
      <formula>"Y"</formula>
    </cfRule>
    <cfRule type="cellIs" priority="45" operator="equal" aboveAverage="0" equalAverage="0" bottom="0" percent="0" rank="0" text="" dxfId="25">
      <formula>"Z"</formula>
    </cfRule>
    <cfRule type="cellIs" priority="46" operator="equal" aboveAverage="0" equalAverage="0" bottom="0" percent="0" rank="0" text="" dxfId="26">
      <formula>"T"</formula>
    </cfRule>
    <cfRule type="cellIs" priority="47" operator="equal" aboveAverage="0" equalAverage="0" bottom="0" percent="0" rank="0" text="" dxfId="26">
      <formula>"t"</formula>
    </cfRule>
    <cfRule type="cellIs" priority="48" operator="equal" aboveAverage="0" equalAverage="0" bottom="0" percent="0" rank="0" text="" dxfId="27">
      <formula>"R"</formula>
    </cfRule>
    <cfRule type="cellIs" priority="49" operator="equal" aboveAverage="0" equalAverage="0" bottom="0" percent="0" rank="0" text="" dxfId="27">
      <formula>"N"</formula>
    </cfRule>
    <cfRule type="cellIs" priority="50" operator="equal" aboveAverage="0" equalAverage="0" bottom="0" percent="0" rank="0" text="" dxfId="27">
      <formula>"S"</formula>
    </cfRule>
    <cfRule type="cellIs" priority="51" operator="equal" aboveAverage="0" equalAverage="0" bottom="0" percent="0" rank="0" text="" dxfId="27">
      <formula>"W"</formula>
    </cfRule>
  </conditionalFormatting>
  <conditionalFormatting sqref="S28">
    <cfRule type="cellIs" priority="52" operator="equal" aboveAverage="0" equalAverage="0" bottom="0" percent="0" rank="0" text="" dxfId="0">
      <formula>"#"</formula>
    </cfRule>
    <cfRule type="cellIs" priority="53" operator="equal" aboveAverage="0" equalAverage="0" bottom="0" percent="0" rank="0" text="" dxfId="1">
      <formula>"."</formula>
    </cfRule>
    <cfRule type="cellIs" priority="54" operator="equal" aboveAverage="0" equalAverage="0" bottom="0" percent="0" rank="0" text="" dxfId="2">
      <formula>"A"</formula>
    </cfRule>
    <cfRule type="cellIs" priority="55" operator="equal" aboveAverage="0" equalAverage="0" bottom="0" percent="0" rank="0" text="" dxfId="3">
      <formula>"_"</formula>
    </cfRule>
    <cfRule type="cellIs" priority="56" operator="equal" aboveAverage="0" equalAverage="0" bottom="0" percent="0" rank="0" text="" dxfId="4">
      <formula>"O"</formula>
    </cfRule>
    <cfRule type="cellIs" priority="57" operator="equal" aboveAverage="0" equalAverage="0" bottom="0" percent="0" rank="0" text="" dxfId="5">
      <formula>":"</formula>
    </cfRule>
    <cfRule type="cellIs" priority="58" operator="equal" aboveAverage="0" equalAverage="0" bottom="0" percent="0" rank="0" text="" dxfId="6">
      <formula>"~"</formula>
    </cfRule>
    <cfRule type="cellIs" priority="59" operator="equal" aboveAverage="0" equalAverage="0" bottom="0" percent="0" rank="0" text="" dxfId="7">
      <formula>","</formula>
    </cfRule>
    <cfRule type="cellIs" priority="60" operator="equal" aboveAverage="0" equalAverage="0" bottom="0" percent="0" rank="0" text="" dxfId="8">
      <formula>";"</formula>
    </cfRule>
    <cfRule type="cellIs" priority="61" operator="equal" aboveAverage="0" equalAverage="0" bottom="0" percent="0" rank="0" text="" dxfId="9">
      <formula>"w"</formula>
    </cfRule>
    <cfRule type="cellIs" priority="62" operator="equal" aboveAverage="0" equalAverage="0" bottom="0" percent="0" rank="0" text="" dxfId="10">
      <formula>"u"</formula>
    </cfRule>
    <cfRule type="cellIs" priority="63" operator="equal" aboveAverage="0" equalAverage="0" bottom="0" percent="0" rank="0" text="" dxfId="11">
      <formula>"b"</formula>
    </cfRule>
    <cfRule type="cellIs" priority="64" operator="equal" aboveAverage="0" equalAverage="0" bottom="0" percent="0" rank="0" text="" dxfId="12">
      <formula>"K"</formula>
    </cfRule>
    <cfRule type="cellIs" priority="65" operator="equal" aboveAverage="0" equalAverage="0" bottom="0" percent="0" rank="0" text="" dxfId="13">
      <formula>"U"</formula>
    </cfRule>
    <cfRule type="cellIs" priority="66" operator="equal" aboveAverage="0" equalAverage="0" bottom="0" percent="0" rank="0" text="" dxfId="14">
      <formula>"m"</formula>
    </cfRule>
    <cfRule type="cellIs" priority="67" operator="equal" aboveAverage="0" equalAverage="0" bottom="0" percent="0" rank="0" text="" dxfId="15">
      <formula>"&lt;"</formula>
    </cfRule>
    <cfRule type="cellIs" priority="68" operator="equal" aboveAverage="0" equalAverage="0" bottom="0" percent="0" rank="0" text="" dxfId="15">
      <formula>"&gt;"</formula>
    </cfRule>
    <cfRule type="cellIs" priority="69" operator="equal" aboveAverage="0" equalAverage="0" bottom="0" percent="0" rank="0" text="" dxfId="16">
      <formula>"a"</formula>
    </cfRule>
    <cfRule type="cellIs" priority="70" operator="equal" aboveAverage="0" equalAverage="0" bottom="0" percent="0" rank="0" text="" dxfId="17">
      <formula>"X"</formula>
    </cfRule>
    <cfRule type="cellIs" priority="71" operator="equal" aboveAverage="0" equalAverage="0" bottom="0" percent="0" rank="0" text="" dxfId="18">
      <formula>"F"</formula>
    </cfRule>
    <cfRule type="cellIs" priority="72" operator="equal" aboveAverage="0" equalAverage="0" bottom="0" percent="0" rank="0" text="" dxfId="19">
      <formula>"/"</formula>
    </cfRule>
    <cfRule type="cellIs" priority="73" operator="equal" aboveAverage="0" equalAverage="0" bottom="0" percent="0" rank="0" text="" dxfId="19">
      <formula>"\"</formula>
    </cfRule>
    <cfRule type="cellIs" priority="74" operator="equal" aboveAverage="0" equalAverage="0" bottom="0" percent="0" rank="0" text="" dxfId="20">
      <formula>"P"</formula>
    </cfRule>
    <cfRule type="cellIs" priority="75" operator="equal" aboveAverage="0" equalAverage="0" bottom="0" percent="0" rank="0" text="" dxfId="21">
      <formula>"p"</formula>
    </cfRule>
    <cfRule type="cellIs" priority="76" operator="equal" aboveAverage="0" equalAverage="0" bottom="0" percent="0" rank="0" text="" dxfId="22">
      <formula>"x"</formula>
    </cfRule>
    <cfRule type="cellIs" priority="77" operator="equal" aboveAverage="0" equalAverage="0" bottom="0" percent="0" rank="0" text="" dxfId="23">
      <formula>"1"</formula>
    </cfRule>
    <cfRule type="cellIs" priority="78" operator="equal" aboveAverage="0" equalAverage="0" bottom="0" percent="0" rank="0" text="" dxfId="23">
      <formula>"2"</formula>
    </cfRule>
    <cfRule type="cellIs" priority="79" operator="equal" aboveAverage="0" equalAverage="0" bottom="0" percent="0" rank="0" text="" dxfId="23">
      <formula>"3"</formula>
    </cfRule>
    <cfRule type="cellIs" priority="80" operator="equal" aboveAverage="0" equalAverage="0" bottom="0" percent="0" rank="0" text="" dxfId="23">
      <formula>"4"</formula>
    </cfRule>
    <cfRule type="cellIs" priority="81" operator="equal" aboveAverage="0" equalAverage="0" bottom="0" percent="0" rank="0" text="" dxfId="23">
      <formula>"5"</formula>
    </cfRule>
    <cfRule type="cellIs" priority="82" operator="equal" aboveAverage="0" equalAverage="0" bottom="0" percent="0" rank="0" text="" dxfId="23">
      <formula>"6"</formula>
    </cfRule>
    <cfRule type="cellIs" priority="83" operator="equal" aboveAverage="0" equalAverage="0" bottom="0" percent="0" rank="0" text="" dxfId="23">
      <formula>"7"</formula>
    </cfRule>
    <cfRule type="cellIs" priority="84" operator="equal" aboveAverage="0" equalAverage="0" bottom="0" percent="0" rank="0" text="" dxfId="23">
      <formula>"8"</formula>
    </cfRule>
    <cfRule type="cellIs" priority="85" operator="equal" aboveAverage="0" equalAverage="0" bottom="0" percent="0" rank="0" text="" dxfId="23">
      <formula>"9"</formula>
    </cfRule>
    <cfRule type="cellIs" priority="86" operator="equal" aboveAverage="0" equalAverage="0" bottom="0" percent="0" rank="0" text="" dxfId="23">
      <formula>"c"</formula>
    </cfRule>
    <cfRule type="cellIs" priority="87" operator="equal" aboveAverage="0" equalAverage="0" bottom="0" percent="0" rank="0" text="" dxfId="23">
      <formula>"d"</formula>
    </cfRule>
    <cfRule type="cellIs" priority="88" operator="equal" aboveAverage="0" equalAverage="0" bottom="0" percent="0" rank="0" text="" dxfId="24">
      <formula>"q"</formula>
    </cfRule>
    <cfRule type="cellIs" priority="89" operator="equal" aboveAverage="0" equalAverage="0" bottom="0" percent="0" rank="0" text="" dxfId="24">
      <formula>"e"</formula>
    </cfRule>
    <cfRule type="cellIs" priority="90" operator="equal" aboveAverage="0" equalAverage="0" bottom="0" percent="0" rank="0" text="" dxfId="24">
      <formula>"y"</formula>
    </cfRule>
    <cfRule type="cellIs" priority="91" operator="equal" aboveAverage="0" equalAverage="0" bottom="0" percent="0" rank="0" text="" dxfId="24">
      <formula>"z"</formula>
    </cfRule>
    <cfRule type="cellIs" priority="92" operator="equal" aboveAverage="0" equalAverage="0" bottom="0" percent="0" rank="0" text="" dxfId="25">
      <formula>"Q"</formula>
    </cfRule>
    <cfRule type="cellIs" priority="93" operator="equal" aboveAverage="0" equalAverage="0" bottom="0" percent="0" rank="0" text="" dxfId="25">
      <formula>"E"</formula>
    </cfRule>
    <cfRule type="cellIs" priority="94" operator="equal" aboveAverage="0" equalAverage="0" bottom="0" percent="0" rank="0" text="" dxfId="25">
      <formula>"Y"</formula>
    </cfRule>
    <cfRule type="cellIs" priority="95" operator="equal" aboveAverage="0" equalAverage="0" bottom="0" percent="0" rank="0" text="" dxfId="25">
      <formula>"Z"</formula>
    </cfRule>
    <cfRule type="cellIs" priority="96" operator="equal" aboveAverage="0" equalAverage="0" bottom="0" percent="0" rank="0" text="" dxfId="26">
      <formula>"T"</formula>
    </cfRule>
    <cfRule type="cellIs" priority="97" operator="equal" aboveAverage="0" equalAverage="0" bottom="0" percent="0" rank="0" text="" dxfId="26">
      <formula>"t"</formula>
    </cfRule>
    <cfRule type="cellIs" priority="98" operator="equal" aboveAverage="0" equalAverage="0" bottom="0" percent="0" rank="0" text="" dxfId="27">
      <formula>"R"</formula>
    </cfRule>
    <cfRule type="cellIs" priority="99" operator="equal" aboveAverage="0" equalAverage="0" bottom="0" percent="0" rank="0" text="" dxfId="27">
      <formula>"N"</formula>
    </cfRule>
    <cfRule type="cellIs" priority="100" operator="equal" aboveAverage="0" equalAverage="0" bottom="0" percent="0" rank="0" text="" dxfId="27">
      <formula>"S"</formula>
    </cfRule>
    <cfRule type="cellIs" priority="101" operator="equal" aboveAverage="0" equalAverage="0" bottom="0" percent="0" rank="0" text="" dxfId="27">
      <formula>"W"</formula>
    </cfRule>
  </conditionalFormatting>
  <conditionalFormatting sqref="O28">
    <cfRule type="cellIs" priority="102" operator="equal" aboveAverage="0" equalAverage="0" bottom="0" percent="0" rank="0" text="" dxfId="0">
      <formula>"#"</formula>
    </cfRule>
    <cfRule type="cellIs" priority="103" operator="equal" aboveAverage="0" equalAverage="0" bottom="0" percent="0" rank="0" text="" dxfId="1">
      <formula>"."</formula>
    </cfRule>
    <cfRule type="cellIs" priority="104" operator="equal" aboveAverage="0" equalAverage="0" bottom="0" percent="0" rank="0" text="" dxfId="2">
      <formula>"A"</formula>
    </cfRule>
    <cfRule type="cellIs" priority="105" operator="equal" aboveAverage="0" equalAverage="0" bottom="0" percent="0" rank="0" text="" dxfId="3">
      <formula>"_"</formula>
    </cfRule>
    <cfRule type="cellIs" priority="106" operator="equal" aboveAverage="0" equalAverage="0" bottom="0" percent="0" rank="0" text="" dxfId="4">
      <formula>"O"</formula>
    </cfRule>
    <cfRule type="cellIs" priority="107" operator="equal" aboveAverage="0" equalAverage="0" bottom="0" percent="0" rank="0" text="" dxfId="5">
      <formula>":"</formula>
    </cfRule>
    <cfRule type="cellIs" priority="108" operator="equal" aboveAverage="0" equalAverage="0" bottom="0" percent="0" rank="0" text="" dxfId="6">
      <formula>"~"</formula>
    </cfRule>
    <cfRule type="cellIs" priority="109" operator="equal" aboveAverage="0" equalAverage="0" bottom="0" percent="0" rank="0" text="" dxfId="7">
      <formula>","</formula>
    </cfRule>
    <cfRule type="cellIs" priority="110" operator="equal" aboveAverage="0" equalAverage="0" bottom="0" percent="0" rank="0" text="" dxfId="8">
      <formula>";"</formula>
    </cfRule>
    <cfRule type="cellIs" priority="111" operator="equal" aboveAverage="0" equalAverage="0" bottom="0" percent="0" rank="0" text="" dxfId="9">
      <formula>"w"</formula>
    </cfRule>
    <cfRule type="cellIs" priority="112" operator="equal" aboveAverage="0" equalAverage="0" bottom="0" percent="0" rank="0" text="" dxfId="10">
      <formula>"u"</formula>
    </cfRule>
    <cfRule type="cellIs" priority="113" operator="equal" aboveAverage="0" equalAverage="0" bottom="0" percent="0" rank="0" text="" dxfId="11">
      <formula>"b"</formula>
    </cfRule>
    <cfRule type="cellIs" priority="114" operator="equal" aboveAverage="0" equalAverage="0" bottom="0" percent="0" rank="0" text="" dxfId="12">
      <formula>"K"</formula>
    </cfRule>
    <cfRule type="cellIs" priority="115" operator="equal" aboveAverage="0" equalAverage="0" bottom="0" percent="0" rank="0" text="" dxfId="13">
      <formula>"U"</formula>
    </cfRule>
    <cfRule type="cellIs" priority="116" operator="equal" aboveAverage="0" equalAverage="0" bottom="0" percent="0" rank="0" text="" dxfId="14">
      <formula>"m"</formula>
    </cfRule>
    <cfRule type="cellIs" priority="117" operator="equal" aboveAverage="0" equalAverage="0" bottom="0" percent="0" rank="0" text="" dxfId="15">
      <formula>"&lt;"</formula>
    </cfRule>
    <cfRule type="cellIs" priority="118" operator="equal" aboveAverage="0" equalAverage="0" bottom="0" percent="0" rank="0" text="" dxfId="15">
      <formula>"&gt;"</formula>
    </cfRule>
    <cfRule type="cellIs" priority="119" operator="equal" aboveAverage="0" equalAverage="0" bottom="0" percent="0" rank="0" text="" dxfId="16">
      <formula>"a"</formula>
    </cfRule>
    <cfRule type="cellIs" priority="120" operator="equal" aboveAverage="0" equalAverage="0" bottom="0" percent="0" rank="0" text="" dxfId="17">
      <formula>"X"</formula>
    </cfRule>
    <cfRule type="cellIs" priority="121" operator="equal" aboveAverage="0" equalAverage="0" bottom="0" percent="0" rank="0" text="" dxfId="18">
      <formula>"F"</formula>
    </cfRule>
    <cfRule type="cellIs" priority="122" operator="equal" aboveAverage="0" equalAverage="0" bottom="0" percent="0" rank="0" text="" dxfId="19">
      <formula>"/"</formula>
    </cfRule>
    <cfRule type="cellIs" priority="123" operator="equal" aboveAverage="0" equalAverage="0" bottom="0" percent="0" rank="0" text="" dxfId="19">
      <formula>"\"</formula>
    </cfRule>
    <cfRule type="cellIs" priority="124" operator="equal" aboveAverage="0" equalAverage="0" bottom="0" percent="0" rank="0" text="" dxfId="20">
      <formula>"P"</formula>
    </cfRule>
    <cfRule type="cellIs" priority="125" operator="equal" aboveAverage="0" equalAverage="0" bottom="0" percent="0" rank="0" text="" dxfId="21">
      <formula>"p"</formula>
    </cfRule>
    <cfRule type="cellIs" priority="126" operator="equal" aboveAverage="0" equalAverage="0" bottom="0" percent="0" rank="0" text="" dxfId="22">
      <formula>"x"</formula>
    </cfRule>
    <cfRule type="cellIs" priority="127" operator="equal" aboveAverage="0" equalAverage="0" bottom="0" percent="0" rank="0" text="" dxfId="23">
      <formula>"1"</formula>
    </cfRule>
    <cfRule type="cellIs" priority="128" operator="equal" aboveAverage="0" equalAverage="0" bottom="0" percent="0" rank="0" text="" dxfId="23">
      <formula>"2"</formula>
    </cfRule>
    <cfRule type="cellIs" priority="129" operator="equal" aboveAverage="0" equalAverage="0" bottom="0" percent="0" rank="0" text="" dxfId="23">
      <formula>"3"</formula>
    </cfRule>
    <cfRule type="cellIs" priority="130" operator="equal" aboveAverage="0" equalAverage="0" bottom="0" percent="0" rank="0" text="" dxfId="23">
      <formula>"4"</formula>
    </cfRule>
    <cfRule type="cellIs" priority="131" operator="equal" aboveAverage="0" equalAverage="0" bottom="0" percent="0" rank="0" text="" dxfId="23">
      <formula>"5"</formula>
    </cfRule>
    <cfRule type="cellIs" priority="132" operator="equal" aboveAverage="0" equalAverage="0" bottom="0" percent="0" rank="0" text="" dxfId="23">
      <formula>"6"</formula>
    </cfRule>
    <cfRule type="cellIs" priority="133" operator="equal" aboveAverage="0" equalAverage="0" bottom="0" percent="0" rank="0" text="" dxfId="23">
      <formula>"7"</formula>
    </cfRule>
    <cfRule type="cellIs" priority="134" operator="equal" aboveAverage="0" equalAverage="0" bottom="0" percent="0" rank="0" text="" dxfId="23">
      <formula>"8"</formula>
    </cfRule>
    <cfRule type="cellIs" priority="135" operator="equal" aboveAverage="0" equalAverage="0" bottom="0" percent="0" rank="0" text="" dxfId="23">
      <formula>"9"</formula>
    </cfRule>
    <cfRule type="cellIs" priority="136" operator="equal" aboveAverage="0" equalAverage="0" bottom="0" percent="0" rank="0" text="" dxfId="23">
      <formula>"c"</formula>
    </cfRule>
    <cfRule type="cellIs" priority="137" operator="equal" aboveAverage="0" equalAverage="0" bottom="0" percent="0" rank="0" text="" dxfId="23">
      <formula>"d"</formula>
    </cfRule>
    <cfRule type="cellIs" priority="138" operator="equal" aboveAverage="0" equalAverage="0" bottom="0" percent="0" rank="0" text="" dxfId="24">
      <formula>"q"</formula>
    </cfRule>
    <cfRule type="cellIs" priority="139" operator="equal" aboveAverage="0" equalAverage="0" bottom="0" percent="0" rank="0" text="" dxfId="24">
      <formula>"e"</formula>
    </cfRule>
    <cfRule type="cellIs" priority="140" operator="equal" aboveAverage="0" equalAverage="0" bottom="0" percent="0" rank="0" text="" dxfId="24">
      <formula>"y"</formula>
    </cfRule>
    <cfRule type="cellIs" priority="141" operator="equal" aboveAverage="0" equalAverage="0" bottom="0" percent="0" rank="0" text="" dxfId="24">
      <formula>"z"</formula>
    </cfRule>
    <cfRule type="cellIs" priority="142" operator="equal" aboveAverage="0" equalAverage="0" bottom="0" percent="0" rank="0" text="" dxfId="25">
      <formula>"Q"</formula>
    </cfRule>
    <cfRule type="cellIs" priority="143" operator="equal" aboveAverage="0" equalAverage="0" bottom="0" percent="0" rank="0" text="" dxfId="25">
      <formula>"E"</formula>
    </cfRule>
    <cfRule type="cellIs" priority="144" operator="equal" aboveAverage="0" equalAverage="0" bottom="0" percent="0" rank="0" text="" dxfId="25">
      <formula>"Y"</formula>
    </cfRule>
    <cfRule type="cellIs" priority="145" operator="equal" aboveAverage="0" equalAverage="0" bottom="0" percent="0" rank="0" text="" dxfId="25">
      <formula>"Z"</formula>
    </cfRule>
    <cfRule type="cellIs" priority="146" operator="equal" aboveAverage="0" equalAverage="0" bottom="0" percent="0" rank="0" text="" dxfId="26">
      <formula>"T"</formula>
    </cfRule>
    <cfRule type="cellIs" priority="147" operator="equal" aboveAverage="0" equalAverage="0" bottom="0" percent="0" rank="0" text="" dxfId="26">
      <formula>"t"</formula>
    </cfRule>
    <cfRule type="cellIs" priority="148" operator="equal" aboveAverage="0" equalAverage="0" bottom="0" percent="0" rank="0" text="" dxfId="27">
      <formula>"R"</formula>
    </cfRule>
    <cfRule type="cellIs" priority="149" operator="equal" aboveAverage="0" equalAverage="0" bottom="0" percent="0" rank="0" text="" dxfId="27">
      <formula>"N"</formula>
    </cfRule>
    <cfRule type="cellIs" priority="150" operator="equal" aboveAverage="0" equalAverage="0" bottom="0" percent="0" rank="0" text="" dxfId="27">
      <formula>"S"</formula>
    </cfRule>
    <cfRule type="cellIs" priority="151" operator="equal" aboveAverage="0" equalAverage="0" bottom="0" percent="0" rank="0" text="" dxfId="27">
      <formula>"W"</formula>
    </cfRule>
  </conditionalFormatting>
  <conditionalFormatting sqref="O29:O30">
    <cfRule type="cellIs" priority="152" operator="equal" aboveAverage="0" equalAverage="0" bottom="0" percent="0" rank="0" text="" dxfId="0">
      <formula>"#"</formula>
    </cfRule>
    <cfRule type="cellIs" priority="153" operator="equal" aboveAverage="0" equalAverage="0" bottom="0" percent="0" rank="0" text="" dxfId="1">
      <formula>"."</formula>
    </cfRule>
    <cfRule type="cellIs" priority="154" operator="equal" aboveAverage="0" equalAverage="0" bottom="0" percent="0" rank="0" text="" dxfId="2">
      <formula>"A"</formula>
    </cfRule>
    <cfRule type="cellIs" priority="155" operator="equal" aboveAverage="0" equalAverage="0" bottom="0" percent="0" rank="0" text="" dxfId="3">
      <formula>"_"</formula>
    </cfRule>
    <cfRule type="cellIs" priority="156" operator="equal" aboveAverage="0" equalAverage="0" bottom="0" percent="0" rank="0" text="" dxfId="4">
      <formula>"O"</formula>
    </cfRule>
    <cfRule type="cellIs" priority="157" operator="equal" aboveAverage="0" equalAverage="0" bottom="0" percent="0" rank="0" text="" dxfId="5">
      <formula>":"</formula>
    </cfRule>
    <cfRule type="cellIs" priority="158" operator="equal" aboveAverage="0" equalAverage="0" bottom="0" percent="0" rank="0" text="" dxfId="6">
      <formula>"~"</formula>
    </cfRule>
    <cfRule type="cellIs" priority="159" operator="equal" aboveAverage="0" equalAverage="0" bottom="0" percent="0" rank="0" text="" dxfId="7">
      <formula>","</formula>
    </cfRule>
    <cfRule type="cellIs" priority="160" operator="equal" aboveAverage="0" equalAverage="0" bottom="0" percent="0" rank="0" text="" dxfId="8">
      <formula>";"</formula>
    </cfRule>
    <cfRule type="cellIs" priority="161" operator="equal" aboveAverage="0" equalAverage="0" bottom="0" percent="0" rank="0" text="" dxfId="9">
      <formula>"w"</formula>
    </cfRule>
    <cfRule type="cellIs" priority="162" operator="equal" aboveAverage="0" equalAverage="0" bottom="0" percent="0" rank="0" text="" dxfId="10">
      <formula>"u"</formula>
    </cfRule>
    <cfRule type="cellIs" priority="163" operator="equal" aboveAverage="0" equalAverage="0" bottom="0" percent="0" rank="0" text="" dxfId="11">
      <formula>"b"</formula>
    </cfRule>
    <cfRule type="cellIs" priority="164" operator="equal" aboveAverage="0" equalAverage="0" bottom="0" percent="0" rank="0" text="" dxfId="12">
      <formula>"K"</formula>
    </cfRule>
    <cfRule type="cellIs" priority="165" operator="equal" aboveAverage="0" equalAverage="0" bottom="0" percent="0" rank="0" text="" dxfId="13">
      <formula>"U"</formula>
    </cfRule>
    <cfRule type="cellIs" priority="166" operator="equal" aboveAverage="0" equalAverage="0" bottom="0" percent="0" rank="0" text="" dxfId="14">
      <formula>"m"</formula>
    </cfRule>
    <cfRule type="cellIs" priority="167" operator="equal" aboveAverage="0" equalAverage="0" bottom="0" percent="0" rank="0" text="" dxfId="15">
      <formula>"&lt;"</formula>
    </cfRule>
    <cfRule type="cellIs" priority="168" operator="equal" aboveAverage="0" equalAverage="0" bottom="0" percent="0" rank="0" text="" dxfId="15">
      <formula>"&gt;"</formula>
    </cfRule>
    <cfRule type="cellIs" priority="169" operator="equal" aboveAverage="0" equalAverage="0" bottom="0" percent="0" rank="0" text="" dxfId="16">
      <formula>"a"</formula>
    </cfRule>
    <cfRule type="cellIs" priority="170" operator="equal" aboveAverage="0" equalAverage="0" bottom="0" percent="0" rank="0" text="" dxfId="17">
      <formula>"X"</formula>
    </cfRule>
    <cfRule type="cellIs" priority="171" operator="equal" aboveAverage="0" equalAverage="0" bottom="0" percent="0" rank="0" text="" dxfId="18">
      <formula>"F"</formula>
    </cfRule>
    <cfRule type="cellIs" priority="172" operator="equal" aboveAverage="0" equalAverage="0" bottom="0" percent="0" rank="0" text="" dxfId="19">
      <formula>"/"</formula>
    </cfRule>
    <cfRule type="cellIs" priority="173" operator="equal" aboveAverage="0" equalAverage="0" bottom="0" percent="0" rank="0" text="" dxfId="19">
      <formula>"\"</formula>
    </cfRule>
    <cfRule type="cellIs" priority="174" operator="equal" aboveAverage="0" equalAverage="0" bottom="0" percent="0" rank="0" text="" dxfId="20">
      <formula>"P"</formula>
    </cfRule>
    <cfRule type="cellIs" priority="175" operator="equal" aboveAverage="0" equalAverage="0" bottom="0" percent="0" rank="0" text="" dxfId="21">
      <formula>"p"</formula>
    </cfRule>
    <cfRule type="cellIs" priority="176" operator="equal" aboveAverage="0" equalAverage="0" bottom="0" percent="0" rank="0" text="" dxfId="22">
      <formula>"x"</formula>
    </cfRule>
    <cfRule type="cellIs" priority="177" operator="equal" aboveAverage="0" equalAverage="0" bottom="0" percent="0" rank="0" text="" dxfId="23">
      <formula>"1"</formula>
    </cfRule>
    <cfRule type="cellIs" priority="178" operator="equal" aboveAverage="0" equalAverage="0" bottom="0" percent="0" rank="0" text="" dxfId="23">
      <formula>"2"</formula>
    </cfRule>
    <cfRule type="cellIs" priority="179" operator="equal" aboveAverage="0" equalAverage="0" bottom="0" percent="0" rank="0" text="" dxfId="23">
      <formula>"3"</formula>
    </cfRule>
    <cfRule type="cellIs" priority="180" operator="equal" aboveAverage="0" equalAverage="0" bottom="0" percent="0" rank="0" text="" dxfId="23">
      <formula>"4"</formula>
    </cfRule>
    <cfRule type="cellIs" priority="181" operator="equal" aboveAverage="0" equalAverage="0" bottom="0" percent="0" rank="0" text="" dxfId="23">
      <formula>"5"</formula>
    </cfRule>
    <cfRule type="cellIs" priority="182" operator="equal" aboveAverage="0" equalAverage="0" bottom="0" percent="0" rank="0" text="" dxfId="23">
      <formula>"6"</formula>
    </cfRule>
    <cfRule type="cellIs" priority="183" operator="equal" aboveAverage="0" equalAverage="0" bottom="0" percent="0" rank="0" text="" dxfId="23">
      <formula>"7"</formula>
    </cfRule>
    <cfRule type="cellIs" priority="184" operator="equal" aboveAverage="0" equalAverage="0" bottom="0" percent="0" rank="0" text="" dxfId="23">
      <formula>"8"</formula>
    </cfRule>
    <cfRule type="cellIs" priority="185" operator="equal" aboveAverage="0" equalAverage="0" bottom="0" percent="0" rank="0" text="" dxfId="23">
      <formula>"9"</formula>
    </cfRule>
    <cfRule type="cellIs" priority="186" operator="equal" aboveAverage="0" equalAverage="0" bottom="0" percent="0" rank="0" text="" dxfId="23">
      <formula>"c"</formula>
    </cfRule>
    <cfRule type="cellIs" priority="187" operator="equal" aboveAverage="0" equalAverage="0" bottom="0" percent="0" rank="0" text="" dxfId="23">
      <formula>"d"</formula>
    </cfRule>
    <cfRule type="cellIs" priority="188" operator="equal" aboveAverage="0" equalAverage="0" bottom="0" percent="0" rank="0" text="" dxfId="24">
      <formula>"q"</formula>
    </cfRule>
    <cfRule type="cellIs" priority="189" operator="equal" aboveAverage="0" equalAverage="0" bottom="0" percent="0" rank="0" text="" dxfId="24">
      <formula>"e"</formula>
    </cfRule>
    <cfRule type="cellIs" priority="190" operator="equal" aboveAverage="0" equalAverage="0" bottom="0" percent="0" rank="0" text="" dxfId="24">
      <formula>"y"</formula>
    </cfRule>
    <cfRule type="cellIs" priority="191" operator="equal" aboveAverage="0" equalAverage="0" bottom="0" percent="0" rank="0" text="" dxfId="24">
      <formula>"z"</formula>
    </cfRule>
    <cfRule type="cellIs" priority="192" operator="equal" aboveAverage="0" equalAverage="0" bottom="0" percent="0" rank="0" text="" dxfId="25">
      <formula>"Q"</formula>
    </cfRule>
    <cfRule type="cellIs" priority="193" operator="equal" aboveAverage="0" equalAverage="0" bottom="0" percent="0" rank="0" text="" dxfId="25">
      <formula>"E"</formula>
    </cfRule>
    <cfRule type="cellIs" priority="194" operator="equal" aboveAverage="0" equalAverage="0" bottom="0" percent="0" rank="0" text="" dxfId="25">
      <formula>"Y"</formula>
    </cfRule>
    <cfRule type="cellIs" priority="195" operator="equal" aboveAverage="0" equalAverage="0" bottom="0" percent="0" rank="0" text="" dxfId="25">
      <formula>"Z"</formula>
    </cfRule>
    <cfRule type="cellIs" priority="196" operator="equal" aboveAverage="0" equalAverage="0" bottom="0" percent="0" rank="0" text="" dxfId="26">
      <formula>"T"</formula>
    </cfRule>
    <cfRule type="cellIs" priority="197" operator="equal" aboveAverage="0" equalAverage="0" bottom="0" percent="0" rank="0" text="" dxfId="26">
      <formula>"t"</formula>
    </cfRule>
    <cfRule type="cellIs" priority="198" operator="equal" aboveAverage="0" equalAverage="0" bottom="0" percent="0" rank="0" text="" dxfId="27">
      <formula>"R"</formula>
    </cfRule>
    <cfRule type="cellIs" priority="199" operator="equal" aboveAverage="0" equalAverage="0" bottom="0" percent="0" rank="0" text="" dxfId="27">
      <formula>"N"</formula>
    </cfRule>
    <cfRule type="cellIs" priority="200" operator="equal" aboveAverage="0" equalAverage="0" bottom="0" percent="0" rank="0" text="" dxfId="27">
      <formula>"S"</formula>
    </cfRule>
    <cfRule type="cellIs" priority="201" operator="equal" aboveAverage="0" equalAverage="0" bottom="0" percent="0" rank="0" text="" dxfId="27">
      <formula>"W"</formula>
    </cfRule>
  </conditionalFormatting>
  <conditionalFormatting sqref="I24:T27 I28:N30 I31:T32 P28:R28 P29:T30 T28">
    <cfRule type="cellIs" priority="202" operator="equal" aboveAverage="0" equalAverage="0" bottom="0" percent="0" rank="0" text="" dxfId="0">
      <formula>"#"</formula>
    </cfRule>
    <cfRule type="cellIs" priority="203" operator="equal" aboveAverage="0" equalAverage="0" bottom="0" percent="0" rank="0" text="" dxfId="1">
      <formula>"."</formula>
    </cfRule>
    <cfRule type="cellIs" priority="204" operator="equal" aboveAverage="0" equalAverage="0" bottom="0" percent="0" rank="0" text="" dxfId="2">
      <formula>"A"</formula>
    </cfRule>
    <cfRule type="cellIs" priority="205" operator="equal" aboveAverage="0" equalAverage="0" bottom="0" percent="0" rank="0" text="" dxfId="3">
      <formula>"_"</formula>
    </cfRule>
    <cfRule type="cellIs" priority="206" operator="equal" aboveAverage="0" equalAverage="0" bottom="0" percent="0" rank="0" text="" dxfId="4">
      <formula>"O"</formula>
    </cfRule>
    <cfRule type="cellIs" priority="207" operator="equal" aboveAverage="0" equalAverage="0" bottom="0" percent="0" rank="0" text="" dxfId="5">
      <formula>":"</formula>
    </cfRule>
    <cfRule type="cellIs" priority="208" operator="equal" aboveAverage="0" equalAverage="0" bottom="0" percent="0" rank="0" text="" dxfId="6">
      <formula>"~"</formula>
    </cfRule>
    <cfRule type="cellIs" priority="209" operator="equal" aboveAverage="0" equalAverage="0" bottom="0" percent="0" rank="0" text="" dxfId="7">
      <formula>","</formula>
    </cfRule>
    <cfRule type="cellIs" priority="210" operator="equal" aboveAverage="0" equalAverage="0" bottom="0" percent="0" rank="0" text="" dxfId="8">
      <formula>";"</formula>
    </cfRule>
    <cfRule type="cellIs" priority="211" operator="equal" aboveAverage="0" equalAverage="0" bottom="0" percent="0" rank="0" text="" dxfId="9">
      <formula>"w"</formula>
    </cfRule>
    <cfRule type="cellIs" priority="212" operator="equal" aboveAverage="0" equalAverage="0" bottom="0" percent="0" rank="0" text="" dxfId="10">
      <formula>"u"</formula>
    </cfRule>
    <cfRule type="cellIs" priority="213" operator="equal" aboveAverage="0" equalAverage="0" bottom="0" percent="0" rank="0" text="" dxfId="11">
      <formula>"b"</formula>
    </cfRule>
    <cfRule type="cellIs" priority="214" operator="equal" aboveAverage="0" equalAverage="0" bottom="0" percent="0" rank="0" text="" dxfId="12">
      <formula>"K"</formula>
    </cfRule>
    <cfRule type="cellIs" priority="215" operator="equal" aboveAverage="0" equalAverage="0" bottom="0" percent="0" rank="0" text="" dxfId="13">
      <formula>"U"</formula>
    </cfRule>
    <cfRule type="cellIs" priority="216" operator="equal" aboveAverage="0" equalAverage="0" bottom="0" percent="0" rank="0" text="" dxfId="14">
      <formula>"m"</formula>
    </cfRule>
    <cfRule type="cellIs" priority="217" operator="equal" aboveAverage="0" equalAverage="0" bottom="0" percent="0" rank="0" text="" dxfId="15">
      <formula>"&lt;"</formula>
    </cfRule>
    <cfRule type="cellIs" priority="218" operator="equal" aboveAverage="0" equalAverage="0" bottom="0" percent="0" rank="0" text="" dxfId="15">
      <formula>"&gt;"</formula>
    </cfRule>
    <cfRule type="cellIs" priority="219" operator="equal" aboveAverage="0" equalAverage="0" bottom="0" percent="0" rank="0" text="" dxfId="16">
      <formula>"a"</formula>
    </cfRule>
    <cfRule type="cellIs" priority="220" operator="equal" aboveAverage="0" equalAverage="0" bottom="0" percent="0" rank="0" text="" dxfId="17">
      <formula>"X"</formula>
    </cfRule>
    <cfRule type="cellIs" priority="221" operator="equal" aboveAverage="0" equalAverage="0" bottom="0" percent="0" rank="0" text="" dxfId="18">
      <formula>"F"</formula>
    </cfRule>
    <cfRule type="cellIs" priority="222" operator="equal" aboveAverage="0" equalAverage="0" bottom="0" percent="0" rank="0" text="" dxfId="19">
      <formula>"/"</formula>
    </cfRule>
    <cfRule type="cellIs" priority="223" operator="equal" aboveAverage="0" equalAverage="0" bottom="0" percent="0" rank="0" text="" dxfId="19">
      <formula>"\"</formula>
    </cfRule>
    <cfRule type="cellIs" priority="224" operator="equal" aboveAverage="0" equalAverage="0" bottom="0" percent="0" rank="0" text="" dxfId="20">
      <formula>"P"</formula>
    </cfRule>
    <cfRule type="cellIs" priority="225" operator="equal" aboveAverage="0" equalAverage="0" bottom="0" percent="0" rank="0" text="" dxfId="21">
      <formula>"p"</formula>
    </cfRule>
    <cfRule type="cellIs" priority="226" operator="equal" aboveAverage="0" equalAverage="0" bottom="0" percent="0" rank="0" text="" dxfId="22">
      <formula>"x"</formula>
    </cfRule>
    <cfRule type="cellIs" priority="227" operator="equal" aboveAverage="0" equalAverage="0" bottom="0" percent="0" rank="0" text="" dxfId="23">
      <formula>"1"</formula>
    </cfRule>
    <cfRule type="cellIs" priority="228" operator="equal" aboveAverage="0" equalAverage="0" bottom="0" percent="0" rank="0" text="" dxfId="23">
      <formula>"2"</formula>
    </cfRule>
    <cfRule type="cellIs" priority="229" operator="equal" aboveAverage="0" equalAverage="0" bottom="0" percent="0" rank="0" text="" dxfId="23">
      <formula>"3"</formula>
    </cfRule>
    <cfRule type="cellIs" priority="230" operator="equal" aboveAverage="0" equalAverage="0" bottom="0" percent="0" rank="0" text="" dxfId="23">
      <formula>"4"</formula>
    </cfRule>
    <cfRule type="cellIs" priority="231" operator="equal" aboveAverage="0" equalAverage="0" bottom="0" percent="0" rank="0" text="" dxfId="23">
      <formula>"5"</formula>
    </cfRule>
    <cfRule type="cellIs" priority="232" operator="equal" aboveAverage="0" equalAverage="0" bottom="0" percent="0" rank="0" text="" dxfId="23">
      <formula>"6"</formula>
    </cfRule>
    <cfRule type="cellIs" priority="233" operator="equal" aboveAverage="0" equalAverage="0" bottom="0" percent="0" rank="0" text="" dxfId="23">
      <formula>"7"</formula>
    </cfRule>
    <cfRule type="cellIs" priority="234" operator="equal" aboveAverage="0" equalAverage="0" bottom="0" percent="0" rank="0" text="" dxfId="23">
      <formula>"8"</formula>
    </cfRule>
    <cfRule type="cellIs" priority="235" operator="equal" aboveAverage="0" equalAverage="0" bottom="0" percent="0" rank="0" text="" dxfId="23">
      <formula>"9"</formula>
    </cfRule>
    <cfRule type="cellIs" priority="236" operator="equal" aboveAverage="0" equalAverage="0" bottom="0" percent="0" rank="0" text="" dxfId="23">
      <formula>"c"</formula>
    </cfRule>
    <cfRule type="cellIs" priority="237" operator="equal" aboveAverage="0" equalAverage="0" bottom="0" percent="0" rank="0" text="" dxfId="23">
      <formula>"d"</formula>
    </cfRule>
    <cfRule type="cellIs" priority="238" operator="equal" aboveAverage="0" equalAverage="0" bottom="0" percent="0" rank="0" text="" dxfId="24">
      <formula>"q"</formula>
    </cfRule>
    <cfRule type="cellIs" priority="239" operator="equal" aboveAverage="0" equalAverage="0" bottom="0" percent="0" rank="0" text="" dxfId="24">
      <formula>"e"</formula>
    </cfRule>
    <cfRule type="cellIs" priority="240" operator="equal" aboveAverage="0" equalAverage="0" bottom="0" percent="0" rank="0" text="" dxfId="24">
      <formula>"y"</formula>
    </cfRule>
    <cfRule type="cellIs" priority="241" operator="equal" aboveAverage="0" equalAverage="0" bottom="0" percent="0" rank="0" text="" dxfId="24">
      <formula>"z"</formula>
    </cfRule>
    <cfRule type="cellIs" priority="242" operator="equal" aboveAverage="0" equalAverage="0" bottom="0" percent="0" rank="0" text="" dxfId="25">
      <formula>"Q"</formula>
    </cfRule>
    <cfRule type="cellIs" priority="243" operator="equal" aboveAverage="0" equalAverage="0" bottom="0" percent="0" rank="0" text="" dxfId="25">
      <formula>"E"</formula>
    </cfRule>
    <cfRule type="cellIs" priority="244" operator="equal" aboveAverage="0" equalAverage="0" bottom="0" percent="0" rank="0" text="" dxfId="25">
      <formula>"Y"</formula>
    </cfRule>
    <cfRule type="cellIs" priority="245" operator="equal" aboveAverage="0" equalAverage="0" bottom="0" percent="0" rank="0" text="" dxfId="25">
      <formula>"Z"</formula>
    </cfRule>
    <cfRule type="cellIs" priority="246" operator="equal" aboveAverage="0" equalAverage="0" bottom="0" percent="0" rank="0" text="" dxfId="26">
      <formula>"T"</formula>
    </cfRule>
    <cfRule type="cellIs" priority="247" operator="equal" aboveAverage="0" equalAverage="0" bottom="0" percent="0" rank="0" text="" dxfId="26">
      <formula>"t"</formula>
    </cfRule>
    <cfRule type="cellIs" priority="248" operator="equal" aboveAverage="0" equalAverage="0" bottom="0" percent="0" rank="0" text="" dxfId="27">
      <formula>"R"</formula>
    </cfRule>
    <cfRule type="cellIs" priority="249" operator="equal" aboveAverage="0" equalAverage="0" bottom="0" percent="0" rank="0" text="" dxfId="27">
      <formula>"N"</formula>
    </cfRule>
    <cfRule type="cellIs" priority="250" operator="equal" aboveAverage="0" equalAverage="0" bottom="0" percent="0" rank="0" text="" dxfId="27">
      <formula>"S"</formula>
    </cfRule>
    <cfRule type="cellIs" priority="251" operator="equal" aboveAverage="0" equalAverage="0" bottom="0" percent="0" rank="0" text="" dxfId="27">
      <formula>"W"</formula>
    </cfRule>
  </conditionalFormatting>
  <conditionalFormatting sqref="AK24:AK32">
    <cfRule type="cellIs" priority="252" operator="equal" aboveAverage="0" equalAverage="0" bottom="0" percent="0" rank="0" text="" dxfId="0">
      <formula>"#"</formula>
    </cfRule>
    <cfRule type="cellIs" priority="253" operator="equal" aboveAverage="0" equalAverage="0" bottom="0" percent="0" rank="0" text="" dxfId="1">
      <formula>"."</formula>
    </cfRule>
    <cfRule type="cellIs" priority="254" operator="equal" aboveAverage="0" equalAverage="0" bottom="0" percent="0" rank="0" text="" dxfId="2">
      <formula>"A"</formula>
    </cfRule>
    <cfRule type="cellIs" priority="255" operator="equal" aboveAverage="0" equalAverage="0" bottom="0" percent="0" rank="0" text="" dxfId="3">
      <formula>"_"</formula>
    </cfRule>
    <cfRule type="cellIs" priority="256" operator="equal" aboveAverage="0" equalAverage="0" bottom="0" percent="0" rank="0" text="" dxfId="4">
      <formula>"O"</formula>
    </cfRule>
    <cfRule type="cellIs" priority="257" operator="equal" aboveAverage="0" equalAverage="0" bottom="0" percent="0" rank="0" text="" dxfId="5">
      <formula>":"</formula>
    </cfRule>
    <cfRule type="cellIs" priority="258" operator="equal" aboveAverage="0" equalAverage="0" bottom="0" percent="0" rank="0" text="" dxfId="6">
      <formula>"~"</formula>
    </cfRule>
    <cfRule type="cellIs" priority="259" operator="equal" aboveAverage="0" equalAverage="0" bottom="0" percent="0" rank="0" text="" dxfId="7">
      <formula>","</formula>
    </cfRule>
    <cfRule type="cellIs" priority="260" operator="equal" aboveAverage="0" equalAverage="0" bottom="0" percent="0" rank="0" text="" dxfId="8">
      <formula>";"</formula>
    </cfRule>
    <cfRule type="cellIs" priority="261" operator="equal" aboveAverage="0" equalAverage="0" bottom="0" percent="0" rank="0" text="" dxfId="9">
      <formula>"w"</formula>
    </cfRule>
    <cfRule type="cellIs" priority="262" operator="equal" aboveAverage="0" equalAverage="0" bottom="0" percent="0" rank="0" text="" dxfId="10">
      <formula>"u"</formula>
    </cfRule>
    <cfRule type="cellIs" priority="263" operator="equal" aboveAverage="0" equalAverage="0" bottom="0" percent="0" rank="0" text="" dxfId="11">
      <formula>"b"</formula>
    </cfRule>
    <cfRule type="cellIs" priority="264" operator="equal" aboveAverage="0" equalAverage="0" bottom="0" percent="0" rank="0" text="" dxfId="12">
      <formula>"K"</formula>
    </cfRule>
    <cfRule type="cellIs" priority="265" operator="equal" aboveAverage="0" equalAverage="0" bottom="0" percent="0" rank="0" text="" dxfId="13">
      <formula>"U"</formula>
    </cfRule>
    <cfRule type="cellIs" priority="266" operator="equal" aboveAverage="0" equalAverage="0" bottom="0" percent="0" rank="0" text="" dxfId="14">
      <formula>"m"</formula>
    </cfRule>
    <cfRule type="cellIs" priority="267" operator="equal" aboveAverage="0" equalAverage="0" bottom="0" percent="0" rank="0" text="" dxfId="15">
      <formula>"&lt;"</formula>
    </cfRule>
    <cfRule type="cellIs" priority="268" operator="equal" aboveAverage="0" equalAverage="0" bottom="0" percent="0" rank="0" text="" dxfId="15">
      <formula>"&gt;"</formula>
    </cfRule>
    <cfRule type="cellIs" priority="269" operator="equal" aboveAverage="0" equalAverage="0" bottom="0" percent="0" rank="0" text="" dxfId="16">
      <formula>"a"</formula>
    </cfRule>
    <cfRule type="cellIs" priority="270" operator="equal" aboveAverage="0" equalAverage="0" bottom="0" percent="0" rank="0" text="" dxfId="17">
      <formula>"X"</formula>
    </cfRule>
    <cfRule type="cellIs" priority="271" operator="equal" aboveAverage="0" equalAverage="0" bottom="0" percent="0" rank="0" text="" dxfId="18">
      <formula>"F"</formula>
    </cfRule>
    <cfRule type="cellIs" priority="272" operator="equal" aboveAverage="0" equalAverage="0" bottom="0" percent="0" rank="0" text="" dxfId="19">
      <formula>"/"</formula>
    </cfRule>
    <cfRule type="cellIs" priority="273" operator="equal" aboveAverage="0" equalAverage="0" bottom="0" percent="0" rank="0" text="" dxfId="19">
      <formula>"\"</formula>
    </cfRule>
    <cfRule type="cellIs" priority="274" operator="equal" aboveAverage="0" equalAverage="0" bottom="0" percent="0" rank="0" text="" dxfId="20">
      <formula>"P"</formula>
    </cfRule>
    <cfRule type="cellIs" priority="275" operator="equal" aboveAverage="0" equalAverage="0" bottom="0" percent="0" rank="0" text="" dxfId="21">
      <formula>"p"</formula>
    </cfRule>
    <cfRule type="cellIs" priority="276" operator="equal" aboveAverage="0" equalAverage="0" bottom="0" percent="0" rank="0" text="" dxfId="22">
      <formula>"x"</formula>
    </cfRule>
    <cfRule type="cellIs" priority="277" operator="equal" aboveAverage="0" equalAverage="0" bottom="0" percent="0" rank="0" text="" dxfId="23">
      <formula>"1"</formula>
    </cfRule>
    <cfRule type="cellIs" priority="278" operator="equal" aboveAverage="0" equalAverage="0" bottom="0" percent="0" rank="0" text="" dxfId="23">
      <formula>"2"</formula>
    </cfRule>
    <cfRule type="cellIs" priority="279" operator="equal" aboveAverage="0" equalAverage="0" bottom="0" percent="0" rank="0" text="" dxfId="23">
      <formula>"3"</formula>
    </cfRule>
    <cfRule type="cellIs" priority="280" operator="equal" aboveAverage="0" equalAverage="0" bottom="0" percent="0" rank="0" text="" dxfId="23">
      <formula>"4"</formula>
    </cfRule>
    <cfRule type="cellIs" priority="281" operator="equal" aboveAverage="0" equalAverage="0" bottom="0" percent="0" rank="0" text="" dxfId="23">
      <formula>"5"</formula>
    </cfRule>
    <cfRule type="cellIs" priority="282" operator="equal" aboveAverage="0" equalAverage="0" bottom="0" percent="0" rank="0" text="" dxfId="23">
      <formula>"6"</formula>
    </cfRule>
    <cfRule type="cellIs" priority="283" operator="equal" aboveAverage="0" equalAverage="0" bottom="0" percent="0" rank="0" text="" dxfId="23">
      <formula>"7"</formula>
    </cfRule>
    <cfRule type="cellIs" priority="284" operator="equal" aboveAverage="0" equalAverage="0" bottom="0" percent="0" rank="0" text="" dxfId="23">
      <formula>"8"</formula>
    </cfRule>
    <cfRule type="cellIs" priority="285" operator="equal" aboveAverage="0" equalAverage="0" bottom="0" percent="0" rank="0" text="" dxfId="23">
      <formula>"9"</formula>
    </cfRule>
    <cfRule type="cellIs" priority="286" operator="equal" aboveAverage="0" equalAverage="0" bottom="0" percent="0" rank="0" text="" dxfId="23">
      <formula>"c"</formula>
    </cfRule>
    <cfRule type="cellIs" priority="287" operator="equal" aboveAverage="0" equalAverage="0" bottom="0" percent="0" rank="0" text="" dxfId="23">
      <formula>"d"</formula>
    </cfRule>
    <cfRule type="cellIs" priority="288" operator="equal" aboveAverage="0" equalAverage="0" bottom="0" percent="0" rank="0" text="" dxfId="24">
      <formula>"q"</formula>
    </cfRule>
    <cfRule type="cellIs" priority="289" operator="equal" aboveAverage="0" equalAverage="0" bottom="0" percent="0" rank="0" text="" dxfId="24">
      <formula>"e"</formula>
    </cfRule>
    <cfRule type="cellIs" priority="290" operator="equal" aboveAverage="0" equalAverage="0" bottom="0" percent="0" rank="0" text="" dxfId="24">
      <formula>"y"</formula>
    </cfRule>
    <cfRule type="cellIs" priority="291" operator="equal" aboveAverage="0" equalAverage="0" bottom="0" percent="0" rank="0" text="" dxfId="24">
      <formula>"z"</formula>
    </cfRule>
    <cfRule type="cellIs" priority="292" operator="equal" aboveAverage="0" equalAverage="0" bottom="0" percent="0" rank="0" text="" dxfId="25">
      <formula>"Q"</formula>
    </cfRule>
    <cfRule type="cellIs" priority="293" operator="equal" aboveAverage="0" equalAverage="0" bottom="0" percent="0" rank="0" text="" dxfId="25">
      <formula>"E"</formula>
    </cfRule>
    <cfRule type="cellIs" priority="294" operator="equal" aboveAverage="0" equalAverage="0" bottom="0" percent="0" rank="0" text="" dxfId="25">
      <formula>"Y"</formula>
    </cfRule>
    <cfRule type="cellIs" priority="295" operator="equal" aboveAverage="0" equalAverage="0" bottom="0" percent="0" rank="0" text="" dxfId="25">
      <formula>"Z"</formula>
    </cfRule>
    <cfRule type="cellIs" priority="296" operator="equal" aboveAverage="0" equalAverage="0" bottom="0" percent="0" rank="0" text="" dxfId="26">
      <formula>"T"</formula>
    </cfRule>
    <cfRule type="cellIs" priority="297" operator="equal" aboveAverage="0" equalAverage="0" bottom="0" percent="0" rank="0" text="" dxfId="26">
      <formula>"t"</formula>
    </cfRule>
    <cfRule type="cellIs" priority="298" operator="equal" aboveAverage="0" equalAverage="0" bottom="0" percent="0" rank="0" text="" dxfId="27">
      <formula>"R"</formula>
    </cfRule>
    <cfRule type="cellIs" priority="299" operator="equal" aboveAverage="0" equalAverage="0" bottom="0" percent="0" rank="0" text="" dxfId="27">
      <formula>"N"</formula>
    </cfRule>
    <cfRule type="cellIs" priority="300" operator="equal" aboveAverage="0" equalAverage="0" bottom="0" percent="0" rank="0" text="" dxfId="27">
      <formula>"S"</formula>
    </cfRule>
    <cfRule type="cellIs" priority="301" operator="equal" aboveAverage="0" equalAverage="0" bottom="0" percent="0" rank="0" text="" dxfId="27">
      <formula>"W"</formula>
    </cfRule>
  </conditionalFormatting>
  <conditionalFormatting sqref="AF32:AJ32">
    <cfRule type="cellIs" priority="302" operator="equal" aboveAverage="0" equalAverage="0" bottom="0" percent="0" rank="0" text="" dxfId="0">
      <formula>"#"</formula>
    </cfRule>
    <cfRule type="cellIs" priority="303" operator="equal" aboveAverage="0" equalAverage="0" bottom="0" percent="0" rank="0" text="" dxfId="1">
      <formula>"."</formula>
    </cfRule>
    <cfRule type="cellIs" priority="304" operator="equal" aboveAverage="0" equalAverage="0" bottom="0" percent="0" rank="0" text="" dxfId="2">
      <formula>"A"</formula>
    </cfRule>
    <cfRule type="cellIs" priority="305" operator="equal" aboveAverage="0" equalAverage="0" bottom="0" percent="0" rank="0" text="" dxfId="3">
      <formula>"_"</formula>
    </cfRule>
    <cfRule type="cellIs" priority="306" operator="equal" aboveAverage="0" equalAverage="0" bottom="0" percent="0" rank="0" text="" dxfId="4">
      <formula>"O"</formula>
    </cfRule>
    <cfRule type="cellIs" priority="307" operator="equal" aboveAverage="0" equalAverage="0" bottom="0" percent="0" rank="0" text="" dxfId="5">
      <formula>":"</formula>
    </cfRule>
    <cfRule type="cellIs" priority="308" operator="equal" aboveAverage="0" equalAverage="0" bottom="0" percent="0" rank="0" text="" dxfId="6">
      <formula>"~"</formula>
    </cfRule>
    <cfRule type="cellIs" priority="309" operator="equal" aboveAverage="0" equalAverage="0" bottom="0" percent="0" rank="0" text="" dxfId="7">
      <formula>","</formula>
    </cfRule>
    <cfRule type="cellIs" priority="310" operator="equal" aboveAverage="0" equalAverage="0" bottom="0" percent="0" rank="0" text="" dxfId="8">
      <formula>";"</formula>
    </cfRule>
    <cfRule type="cellIs" priority="311" operator="equal" aboveAverage="0" equalAverage="0" bottom="0" percent="0" rank="0" text="" dxfId="9">
      <formula>"w"</formula>
    </cfRule>
    <cfRule type="cellIs" priority="312" operator="equal" aboveAverage="0" equalAverage="0" bottom="0" percent="0" rank="0" text="" dxfId="10">
      <formula>"u"</formula>
    </cfRule>
    <cfRule type="cellIs" priority="313" operator="equal" aboveAverage="0" equalAverage="0" bottom="0" percent="0" rank="0" text="" dxfId="11">
      <formula>"b"</formula>
    </cfRule>
    <cfRule type="cellIs" priority="314" operator="equal" aboveAverage="0" equalAverage="0" bottom="0" percent="0" rank="0" text="" dxfId="12">
      <formula>"K"</formula>
    </cfRule>
    <cfRule type="cellIs" priority="315" operator="equal" aboveAverage="0" equalAverage="0" bottom="0" percent="0" rank="0" text="" dxfId="13">
      <formula>"U"</formula>
    </cfRule>
    <cfRule type="cellIs" priority="316" operator="equal" aboveAverage="0" equalAverage="0" bottom="0" percent="0" rank="0" text="" dxfId="14">
      <formula>"m"</formula>
    </cfRule>
    <cfRule type="cellIs" priority="317" operator="equal" aboveAverage="0" equalAverage="0" bottom="0" percent="0" rank="0" text="" dxfId="15">
      <formula>"&lt;"</formula>
    </cfRule>
    <cfRule type="cellIs" priority="318" operator="equal" aboveAverage="0" equalAverage="0" bottom="0" percent="0" rank="0" text="" dxfId="15">
      <formula>"&gt;"</formula>
    </cfRule>
    <cfRule type="cellIs" priority="319" operator="equal" aboveAverage="0" equalAverage="0" bottom="0" percent="0" rank="0" text="" dxfId="16">
      <formula>"a"</formula>
    </cfRule>
    <cfRule type="cellIs" priority="320" operator="equal" aboveAverage="0" equalAverage="0" bottom="0" percent="0" rank="0" text="" dxfId="17">
      <formula>"X"</formula>
    </cfRule>
    <cfRule type="cellIs" priority="321" operator="equal" aboveAverage="0" equalAverage="0" bottom="0" percent="0" rank="0" text="" dxfId="18">
      <formula>"F"</formula>
    </cfRule>
    <cfRule type="cellIs" priority="322" operator="equal" aboveAverage="0" equalAverage="0" bottom="0" percent="0" rank="0" text="" dxfId="19">
      <formula>"/"</formula>
    </cfRule>
    <cfRule type="cellIs" priority="323" operator="equal" aboveAverage="0" equalAverage="0" bottom="0" percent="0" rank="0" text="" dxfId="19">
      <formula>"\"</formula>
    </cfRule>
    <cfRule type="cellIs" priority="324" operator="equal" aboveAverage="0" equalAverage="0" bottom="0" percent="0" rank="0" text="" dxfId="20">
      <formula>"P"</formula>
    </cfRule>
    <cfRule type="cellIs" priority="325" operator="equal" aboveAverage="0" equalAverage="0" bottom="0" percent="0" rank="0" text="" dxfId="21">
      <formula>"p"</formula>
    </cfRule>
    <cfRule type="cellIs" priority="326" operator="equal" aboveAverage="0" equalAverage="0" bottom="0" percent="0" rank="0" text="" dxfId="22">
      <formula>"x"</formula>
    </cfRule>
    <cfRule type="cellIs" priority="327" operator="equal" aboveAverage="0" equalAverage="0" bottom="0" percent="0" rank="0" text="" dxfId="23">
      <formula>"1"</formula>
    </cfRule>
    <cfRule type="cellIs" priority="328" operator="equal" aboveAverage="0" equalAverage="0" bottom="0" percent="0" rank="0" text="" dxfId="23">
      <formula>"2"</formula>
    </cfRule>
    <cfRule type="cellIs" priority="329" operator="equal" aboveAverage="0" equalAverage="0" bottom="0" percent="0" rank="0" text="" dxfId="23">
      <formula>"3"</formula>
    </cfRule>
    <cfRule type="cellIs" priority="330" operator="equal" aboveAverage="0" equalAverage="0" bottom="0" percent="0" rank="0" text="" dxfId="23">
      <formula>"4"</formula>
    </cfRule>
    <cfRule type="cellIs" priority="331" operator="equal" aboveAverage="0" equalAverage="0" bottom="0" percent="0" rank="0" text="" dxfId="23">
      <formula>"5"</formula>
    </cfRule>
    <cfRule type="cellIs" priority="332" operator="equal" aboveAverage="0" equalAverage="0" bottom="0" percent="0" rank="0" text="" dxfId="23">
      <formula>"6"</formula>
    </cfRule>
    <cfRule type="cellIs" priority="333" operator="equal" aboveAverage="0" equalAverage="0" bottom="0" percent="0" rank="0" text="" dxfId="23">
      <formula>"7"</formula>
    </cfRule>
    <cfRule type="cellIs" priority="334" operator="equal" aboveAverage="0" equalAverage="0" bottom="0" percent="0" rank="0" text="" dxfId="23">
      <formula>"8"</formula>
    </cfRule>
    <cfRule type="cellIs" priority="335" operator="equal" aboveAverage="0" equalAverage="0" bottom="0" percent="0" rank="0" text="" dxfId="23">
      <formula>"9"</formula>
    </cfRule>
    <cfRule type="cellIs" priority="336" operator="equal" aboveAverage="0" equalAverage="0" bottom="0" percent="0" rank="0" text="" dxfId="23">
      <formula>"c"</formula>
    </cfRule>
    <cfRule type="cellIs" priority="337" operator="equal" aboveAverage="0" equalAverage="0" bottom="0" percent="0" rank="0" text="" dxfId="23">
      <formula>"d"</formula>
    </cfRule>
    <cfRule type="cellIs" priority="338" operator="equal" aboveAverage="0" equalAverage="0" bottom="0" percent="0" rank="0" text="" dxfId="24">
      <formula>"q"</formula>
    </cfRule>
    <cfRule type="cellIs" priority="339" operator="equal" aboveAverage="0" equalAverage="0" bottom="0" percent="0" rank="0" text="" dxfId="24">
      <formula>"e"</formula>
    </cfRule>
    <cfRule type="cellIs" priority="340" operator="equal" aboveAverage="0" equalAverage="0" bottom="0" percent="0" rank="0" text="" dxfId="24">
      <formula>"y"</formula>
    </cfRule>
    <cfRule type="cellIs" priority="341" operator="equal" aboveAverage="0" equalAverage="0" bottom="0" percent="0" rank="0" text="" dxfId="24">
      <formula>"z"</formula>
    </cfRule>
    <cfRule type="cellIs" priority="342" operator="equal" aboveAverage="0" equalAverage="0" bottom="0" percent="0" rank="0" text="" dxfId="25">
      <formula>"Q"</formula>
    </cfRule>
    <cfRule type="cellIs" priority="343" operator="equal" aboveAverage="0" equalAverage="0" bottom="0" percent="0" rank="0" text="" dxfId="25">
      <formula>"E"</formula>
    </cfRule>
    <cfRule type="cellIs" priority="344" operator="equal" aboveAverage="0" equalAverage="0" bottom="0" percent="0" rank="0" text="" dxfId="25">
      <formula>"Y"</formula>
    </cfRule>
    <cfRule type="cellIs" priority="345" operator="equal" aboveAverage="0" equalAverage="0" bottom="0" percent="0" rank="0" text="" dxfId="25">
      <formula>"Z"</formula>
    </cfRule>
    <cfRule type="cellIs" priority="346" operator="equal" aboveAverage="0" equalAverage="0" bottom="0" percent="0" rank="0" text="" dxfId="26">
      <formula>"T"</formula>
    </cfRule>
    <cfRule type="cellIs" priority="347" operator="equal" aboveAverage="0" equalAverage="0" bottom="0" percent="0" rank="0" text="" dxfId="26">
      <formula>"t"</formula>
    </cfRule>
    <cfRule type="cellIs" priority="348" operator="equal" aboveAverage="0" equalAverage="0" bottom="0" percent="0" rank="0" text="" dxfId="27">
      <formula>"R"</formula>
    </cfRule>
    <cfRule type="cellIs" priority="349" operator="equal" aboveAverage="0" equalAverage="0" bottom="0" percent="0" rank="0" text="" dxfId="27">
      <formula>"N"</formula>
    </cfRule>
    <cfRule type="cellIs" priority="350" operator="equal" aboveAverage="0" equalAverage="0" bottom="0" percent="0" rank="0" text="" dxfId="27">
      <formula>"S"</formula>
    </cfRule>
    <cfRule type="cellIs" priority="351" operator="equal" aboveAverage="0" equalAverage="0" bottom="0" percent="0" rank="0" text="" dxfId="27">
      <formula>"W"</formula>
    </cfRule>
  </conditionalFormatting>
  <conditionalFormatting sqref="Z32:AD32">
    <cfRule type="cellIs" priority="352" operator="equal" aboveAverage="0" equalAverage="0" bottom="0" percent="0" rank="0" text="" dxfId="0">
      <formula>"#"</formula>
    </cfRule>
    <cfRule type="cellIs" priority="353" operator="equal" aboveAverage="0" equalAverage="0" bottom="0" percent="0" rank="0" text="" dxfId="1">
      <formula>"."</formula>
    </cfRule>
    <cfRule type="cellIs" priority="354" operator="equal" aboveAverage="0" equalAverage="0" bottom="0" percent="0" rank="0" text="" dxfId="2">
      <formula>"A"</formula>
    </cfRule>
    <cfRule type="cellIs" priority="355" operator="equal" aboveAverage="0" equalAverage="0" bottom="0" percent="0" rank="0" text="" dxfId="3">
      <formula>"_"</formula>
    </cfRule>
    <cfRule type="cellIs" priority="356" operator="equal" aboveAverage="0" equalAverage="0" bottom="0" percent="0" rank="0" text="" dxfId="4">
      <formula>"O"</formula>
    </cfRule>
    <cfRule type="cellIs" priority="357" operator="equal" aboveAverage="0" equalAverage="0" bottom="0" percent="0" rank="0" text="" dxfId="5">
      <formula>":"</formula>
    </cfRule>
    <cfRule type="cellIs" priority="358" operator="equal" aboveAverage="0" equalAverage="0" bottom="0" percent="0" rank="0" text="" dxfId="6">
      <formula>"~"</formula>
    </cfRule>
    <cfRule type="cellIs" priority="359" operator="equal" aboveAverage="0" equalAverage="0" bottom="0" percent="0" rank="0" text="" dxfId="7">
      <formula>","</formula>
    </cfRule>
    <cfRule type="cellIs" priority="360" operator="equal" aboveAverage="0" equalAverage="0" bottom="0" percent="0" rank="0" text="" dxfId="8">
      <formula>";"</formula>
    </cfRule>
    <cfRule type="cellIs" priority="361" operator="equal" aboveAverage="0" equalAverage="0" bottom="0" percent="0" rank="0" text="" dxfId="9">
      <formula>"w"</formula>
    </cfRule>
    <cfRule type="cellIs" priority="362" operator="equal" aboveAverage="0" equalAverage="0" bottom="0" percent="0" rank="0" text="" dxfId="10">
      <formula>"u"</formula>
    </cfRule>
    <cfRule type="cellIs" priority="363" operator="equal" aboveAverage="0" equalAverage="0" bottom="0" percent="0" rank="0" text="" dxfId="11">
      <formula>"b"</formula>
    </cfRule>
    <cfRule type="cellIs" priority="364" operator="equal" aboveAverage="0" equalAverage="0" bottom="0" percent="0" rank="0" text="" dxfId="12">
      <formula>"K"</formula>
    </cfRule>
    <cfRule type="cellIs" priority="365" operator="equal" aboveAverage="0" equalAverage="0" bottom="0" percent="0" rank="0" text="" dxfId="13">
      <formula>"U"</formula>
    </cfRule>
    <cfRule type="cellIs" priority="366" operator="equal" aboveAverage="0" equalAverage="0" bottom="0" percent="0" rank="0" text="" dxfId="14">
      <formula>"m"</formula>
    </cfRule>
    <cfRule type="cellIs" priority="367" operator="equal" aboveAverage="0" equalAverage="0" bottom="0" percent="0" rank="0" text="" dxfId="15">
      <formula>"&lt;"</formula>
    </cfRule>
    <cfRule type="cellIs" priority="368" operator="equal" aboveAverage="0" equalAverage="0" bottom="0" percent="0" rank="0" text="" dxfId="15">
      <formula>"&gt;"</formula>
    </cfRule>
    <cfRule type="cellIs" priority="369" operator="equal" aboveAverage="0" equalAverage="0" bottom="0" percent="0" rank="0" text="" dxfId="16">
      <formula>"a"</formula>
    </cfRule>
    <cfRule type="cellIs" priority="370" operator="equal" aboveAverage="0" equalAverage="0" bottom="0" percent="0" rank="0" text="" dxfId="17">
      <formula>"X"</formula>
    </cfRule>
    <cfRule type="cellIs" priority="371" operator="equal" aboveAverage="0" equalAverage="0" bottom="0" percent="0" rank="0" text="" dxfId="18">
      <formula>"F"</formula>
    </cfRule>
    <cfRule type="cellIs" priority="372" operator="equal" aboveAverage="0" equalAverage="0" bottom="0" percent="0" rank="0" text="" dxfId="19">
      <formula>"/"</formula>
    </cfRule>
    <cfRule type="cellIs" priority="373" operator="equal" aboveAverage="0" equalAverage="0" bottom="0" percent="0" rank="0" text="" dxfId="19">
      <formula>"\"</formula>
    </cfRule>
    <cfRule type="cellIs" priority="374" operator="equal" aboveAverage="0" equalAverage="0" bottom="0" percent="0" rank="0" text="" dxfId="20">
      <formula>"P"</formula>
    </cfRule>
    <cfRule type="cellIs" priority="375" operator="equal" aboveAverage="0" equalAverage="0" bottom="0" percent="0" rank="0" text="" dxfId="21">
      <formula>"p"</formula>
    </cfRule>
    <cfRule type="cellIs" priority="376" operator="equal" aboveAverage="0" equalAverage="0" bottom="0" percent="0" rank="0" text="" dxfId="22">
      <formula>"x"</formula>
    </cfRule>
    <cfRule type="cellIs" priority="377" operator="equal" aboveAverage="0" equalAverage="0" bottom="0" percent="0" rank="0" text="" dxfId="23">
      <formula>"1"</formula>
    </cfRule>
    <cfRule type="cellIs" priority="378" operator="equal" aboveAverage="0" equalAverage="0" bottom="0" percent="0" rank="0" text="" dxfId="23">
      <formula>"2"</formula>
    </cfRule>
    <cfRule type="cellIs" priority="379" operator="equal" aboveAverage="0" equalAverage="0" bottom="0" percent="0" rank="0" text="" dxfId="23">
      <formula>"3"</formula>
    </cfRule>
    <cfRule type="cellIs" priority="380" operator="equal" aboveAverage="0" equalAverage="0" bottom="0" percent="0" rank="0" text="" dxfId="23">
      <formula>"4"</formula>
    </cfRule>
    <cfRule type="cellIs" priority="381" operator="equal" aboveAverage="0" equalAverage="0" bottom="0" percent="0" rank="0" text="" dxfId="23">
      <formula>"5"</formula>
    </cfRule>
    <cfRule type="cellIs" priority="382" operator="equal" aboveAverage="0" equalAverage="0" bottom="0" percent="0" rank="0" text="" dxfId="23">
      <formula>"6"</formula>
    </cfRule>
    <cfRule type="cellIs" priority="383" operator="equal" aboveAverage="0" equalAverage="0" bottom="0" percent="0" rank="0" text="" dxfId="23">
      <formula>"7"</formula>
    </cfRule>
    <cfRule type="cellIs" priority="384" operator="equal" aboveAverage="0" equalAverage="0" bottom="0" percent="0" rank="0" text="" dxfId="23">
      <formula>"8"</formula>
    </cfRule>
    <cfRule type="cellIs" priority="385" operator="equal" aboveAverage="0" equalAverage="0" bottom="0" percent="0" rank="0" text="" dxfId="23">
      <formula>"9"</formula>
    </cfRule>
    <cfRule type="cellIs" priority="386" operator="equal" aboveAverage="0" equalAverage="0" bottom="0" percent="0" rank="0" text="" dxfId="23">
      <formula>"c"</formula>
    </cfRule>
    <cfRule type="cellIs" priority="387" operator="equal" aboveAverage="0" equalAverage="0" bottom="0" percent="0" rank="0" text="" dxfId="23">
      <formula>"d"</formula>
    </cfRule>
    <cfRule type="cellIs" priority="388" operator="equal" aboveAverage="0" equalAverage="0" bottom="0" percent="0" rank="0" text="" dxfId="24">
      <formula>"q"</formula>
    </cfRule>
    <cfRule type="cellIs" priority="389" operator="equal" aboveAverage="0" equalAverage="0" bottom="0" percent="0" rank="0" text="" dxfId="24">
      <formula>"e"</formula>
    </cfRule>
    <cfRule type="cellIs" priority="390" operator="equal" aboveAverage="0" equalAverage="0" bottom="0" percent="0" rank="0" text="" dxfId="24">
      <formula>"y"</formula>
    </cfRule>
    <cfRule type="cellIs" priority="391" operator="equal" aboveAverage="0" equalAverage="0" bottom="0" percent="0" rank="0" text="" dxfId="24">
      <formula>"z"</formula>
    </cfRule>
    <cfRule type="cellIs" priority="392" operator="equal" aboveAverage="0" equalAverage="0" bottom="0" percent="0" rank="0" text="" dxfId="25">
      <formula>"Q"</formula>
    </cfRule>
    <cfRule type="cellIs" priority="393" operator="equal" aboveAverage="0" equalAverage="0" bottom="0" percent="0" rank="0" text="" dxfId="25">
      <formula>"E"</formula>
    </cfRule>
    <cfRule type="cellIs" priority="394" operator="equal" aboveAverage="0" equalAverage="0" bottom="0" percent="0" rank="0" text="" dxfId="25">
      <formula>"Y"</formula>
    </cfRule>
    <cfRule type="cellIs" priority="395" operator="equal" aboveAverage="0" equalAverage="0" bottom="0" percent="0" rank="0" text="" dxfId="25">
      <formula>"Z"</formula>
    </cfRule>
    <cfRule type="cellIs" priority="396" operator="equal" aboveAverage="0" equalAverage="0" bottom="0" percent="0" rank="0" text="" dxfId="26">
      <formula>"T"</formula>
    </cfRule>
    <cfRule type="cellIs" priority="397" operator="equal" aboveAverage="0" equalAverage="0" bottom="0" percent="0" rank="0" text="" dxfId="26">
      <formula>"t"</formula>
    </cfRule>
    <cfRule type="cellIs" priority="398" operator="equal" aboveAverage="0" equalAverage="0" bottom="0" percent="0" rank="0" text="" dxfId="27">
      <formula>"R"</formula>
    </cfRule>
    <cfRule type="cellIs" priority="399" operator="equal" aboveAverage="0" equalAverage="0" bottom="0" percent="0" rank="0" text="" dxfId="27">
      <formula>"N"</formula>
    </cfRule>
    <cfRule type="cellIs" priority="400" operator="equal" aboveAverage="0" equalAverage="0" bottom="0" percent="0" rank="0" text="" dxfId="27">
      <formula>"S"</formula>
    </cfRule>
    <cfRule type="cellIs" priority="401" operator="equal" aboveAverage="0" equalAverage="0" bottom="0" percent="0" rank="0" text="" dxfId="27">
      <formula>"W"</formula>
    </cfRule>
  </conditionalFormatting>
  <conditionalFormatting sqref="Y42:Y46 Z46:AJ46">
    <cfRule type="cellIs" priority="402" operator="equal" aboveAverage="0" equalAverage="0" bottom="0" percent="0" rank="0" text="" dxfId="0">
      <formula>"#"</formula>
    </cfRule>
    <cfRule type="cellIs" priority="403" operator="equal" aboveAverage="0" equalAverage="0" bottom="0" percent="0" rank="0" text="" dxfId="1">
      <formula>"."</formula>
    </cfRule>
    <cfRule type="cellIs" priority="404" operator="equal" aboveAverage="0" equalAverage="0" bottom="0" percent="0" rank="0" text="" dxfId="2">
      <formula>"A"</formula>
    </cfRule>
    <cfRule type="cellIs" priority="405" operator="equal" aboveAverage="0" equalAverage="0" bottom="0" percent="0" rank="0" text="" dxfId="3">
      <formula>"_"</formula>
    </cfRule>
    <cfRule type="cellIs" priority="406" operator="equal" aboveAverage="0" equalAverage="0" bottom="0" percent="0" rank="0" text="" dxfId="4">
      <formula>"O"</formula>
    </cfRule>
    <cfRule type="cellIs" priority="407" operator="equal" aboveAverage="0" equalAverage="0" bottom="0" percent="0" rank="0" text="" dxfId="5">
      <formula>":"</formula>
    </cfRule>
    <cfRule type="cellIs" priority="408" operator="equal" aboveAverage="0" equalAverage="0" bottom="0" percent="0" rank="0" text="" dxfId="6">
      <formula>"~"</formula>
    </cfRule>
    <cfRule type="cellIs" priority="409" operator="equal" aboveAverage="0" equalAverage="0" bottom="0" percent="0" rank="0" text="" dxfId="7">
      <formula>","</formula>
    </cfRule>
    <cfRule type="cellIs" priority="410" operator="equal" aboveAverage="0" equalAverage="0" bottom="0" percent="0" rank="0" text="" dxfId="8">
      <formula>";"</formula>
    </cfRule>
    <cfRule type="cellIs" priority="411" operator="equal" aboveAverage="0" equalAverage="0" bottom="0" percent="0" rank="0" text="" dxfId="9">
      <formula>"w"</formula>
    </cfRule>
    <cfRule type="cellIs" priority="412" operator="equal" aboveAverage="0" equalAverage="0" bottom="0" percent="0" rank="0" text="" dxfId="10">
      <formula>"u"</formula>
    </cfRule>
    <cfRule type="cellIs" priority="413" operator="equal" aboveAverage="0" equalAverage="0" bottom="0" percent="0" rank="0" text="" dxfId="11">
      <formula>"b"</formula>
    </cfRule>
    <cfRule type="cellIs" priority="414" operator="equal" aboveAverage="0" equalAverage="0" bottom="0" percent="0" rank="0" text="" dxfId="12">
      <formula>"K"</formula>
    </cfRule>
    <cfRule type="cellIs" priority="415" operator="equal" aboveAverage="0" equalAverage="0" bottom="0" percent="0" rank="0" text="" dxfId="13">
      <formula>"U"</formula>
    </cfRule>
    <cfRule type="cellIs" priority="416" operator="equal" aboveAverage="0" equalAverage="0" bottom="0" percent="0" rank="0" text="" dxfId="14">
      <formula>"m"</formula>
    </cfRule>
    <cfRule type="cellIs" priority="417" operator="equal" aboveAverage="0" equalAverage="0" bottom="0" percent="0" rank="0" text="" dxfId="15">
      <formula>"&lt;"</formula>
    </cfRule>
    <cfRule type="cellIs" priority="418" operator="equal" aboveAverage="0" equalAverage="0" bottom="0" percent="0" rank="0" text="" dxfId="15">
      <formula>"&gt;"</formula>
    </cfRule>
    <cfRule type="cellIs" priority="419" operator="equal" aboveAverage="0" equalAverage="0" bottom="0" percent="0" rank="0" text="" dxfId="16">
      <formula>"a"</formula>
    </cfRule>
    <cfRule type="cellIs" priority="420" operator="equal" aboveAverage="0" equalAverage="0" bottom="0" percent="0" rank="0" text="" dxfId="17">
      <formula>"X"</formula>
    </cfRule>
    <cfRule type="cellIs" priority="421" operator="equal" aboveAverage="0" equalAverage="0" bottom="0" percent="0" rank="0" text="" dxfId="18">
      <formula>"F"</formula>
    </cfRule>
    <cfRule type="cellIs" priority="422" operator="equal" aboveAverage="0" equalAverage="0" bottom="0" percent="0" rank="0" text="" dxfId="19">
      <formula>"/"</formula>
    </cfRule>
    <cfRule type="cellIs" priority="423" operator="equal" aboveAverage="0" equalAverage="0" bottom="0" percent="0" rank="0" text="" dxfId="19">
      <formula>"\"</formula>
    </cfRule>
    <cfRule type="cellIs" priority="424" operator="equal" aboveAverage="0" equalAverage="0" bottom="0" percent="0" rank="0" text="" dxfId="20">
      <formula>"P"</formula>
    </cfRule>
    <cfRule type="cellIs" priority="425" operator="equal" aboveAverage="0" equalAverage="0" bottom="0" percent="0" rank="0" text="" dxfId="21">
      <formula>"p"</formula>
    </cfRule>
    <cfRule type="cellIs" priority="426" operator="equal" aboveAverage="0" equalAverage="0" bottom="0" percent="0" rank="0" text="" dxfId="22">
      <formula>"x"</formula>
    </cfRule>
    <cfRule type="cellIs" priority="427" operator="equal" aboveAverage="0" equalAverage="0" bottom="0" percent="0" rank="0" text="" dxfId="23">
      <formula>"1"</formula>
    </cfRule>
    <cfRule type="cellIs" priority="428" operator="equal" aboveAverage="0" equalAverage="0" bottom="0" percent="0" rank="0" text="" dxfId="23">
      <formula>"2"</formula>
    </cfRule>
    <cfRule type="cellIs" priority="429" operator="equal" aboveAverage="0" equalAverage="0" bottom="0" percent="0" rank="0" text="" dxfId="23">
      <formula>"3"</formula>
    </cfRule>
    <cfRule type="cellIs" priority="430" operator="equal" aboveAverage="0" equalAverage="0" bottom="0" percent="0" rank="0" text="" dxfId="23">
      <formula>"4"</formula>
    </cfRule>
    <cfRule type="cellIs" priority="431" operator="equal" aboveAverage="0" equalAverage="0" bottom="0" percent="0" rank="0" text="" dxfId="23">
      <formula>"5"</formula>
    </cfRule>
    <cfRule type="cellIs" priority="432" operator="equal" aboveAverage="0" equalAverage="0" bottom="0" percent="0" rank="0" text="" dxfId="23">
      <formula>"6"</formula>
    </cfRule>
    <cfRule type="cellIs" priority="433" operator="equal" aboveAverage="0" equalAverage="0" bottom="0" percent="0" rank="0" text="" dxfId="23">
      <formula>"7"</formula>
    </cfRule>
    <cfRule type="cellIs" priority="434" operator="equal" aboveAverage="0" equalAverage="0" bottom="0" percent="0" rank="0" text="" dxfId="23">
      <formula>"8"</formula>
    </cfRule>
    <cfRule type="cellIs" priority="435" operator="equal" aboveAverage="0" equalAverage="0" bottom="0" percent="0" rank="0" text="" dxfId="23">
      <formula>"9"</formula>
    </cfRule>
    <cfRule type="cellIs" priority="436" operator="equal" aboveAverage="0" equalAverage="0" bottom="0" percent="0" rank="0" text="" dxfId="23">
      <formula>"c"</formula>
    </cfRule>
    <cfRule type="cellIs" priority="437" operator="equal" aboveAverage="0" equalAverage="0" bottom="0" percent="0" rank="0" text="" dxfId="23">
      <formula>"d"</formula>
    </cfRule>
    <cfRule type="cellIs" priority="438" operator="equal" aboveAverage="0" equalAverage="0" bottom="0" percent="0" rank="0" text="" dxfId="24">
      <formula>"q"</formula>
    </cfRule>
    <cfRule type="cellIs" priority="439" operator="equal" aboveAverage="0" equalAverage="0" bottom="0" percent="0" rank="0" text="" dxfId="24">
      <formula>"e"</formula>
    </cfRule>
    <cfRule type="cellIs" priority="440" operator="equal" aboveAverage="0" equalAverage="0" bottom="0" percent="0" rank="0" text="" dxfId="24">
      <formula>"y"</formula>
    </cfRule>
    <cfRule type="cellIs" priority="441" operator="equal" aboveAverage="0" equalAverage="0" bottom="0" percent="0" rank="0" text="" dxfId="24">
      <formula>"z"</formula>
    </cfRule>
    <cfRule type="cellIs" priority="442" operator="equal" aboveAverage="0" equalAverage="0" bottom="0" percent="0" rank="0" text="" dxfId="25">
      <formula>"Q"</formula>
    </cfRule>
    <cfRule type="cellIs" priority="443" operator="equal" aboveAverage="0" equalAverage="0" bottom="0" percent="0" rank="0" text="" dxfId="25">
      <formula>"E"</formula>
    </cfRule>
    <cfRule type="cellIs" priority="444" operator="equal" aboveAverage="0" equalAverage="0" bottom="0" percent="0" rank="0" text="" dxfId="25">
      <formula>"Y"</formula>
    </cfRule>
    <cfRule type="cellIs" priority="445" operator="equal" aboveAverage="0" equalAverage="0" bottom="0" percent="0" rank="0" text="" dxfId="25">
      <formula>"Z"</formula>
    </cfRule>
    <cfRule type="cellIs" priority="446" operator="equal" aboveAverage="0" equalAverage="0" bottom="0" percent="0" rank="0" text="" dxfId="26">
      <formula>"T"</formula>
    </cfRule>
    <cfRule type="cellIs" priority="447" operator="equal" aboveAverage="0" equalAverage="0" bottom="0" percent="0" rank="0" text="" dxfId="26">
      <formula>"t"</formula>
    </cfRule>
    <cfRule type="cellIs" priority="448" operator="equal" aboveAverage="0" equalAverage="0" bottom="0" percent="0" rank="0" text="" dxfId="27">
      <formula>"R"</formula>
    </cfRule>
    <cfRule type="cellIs" priority="449" operator="equal" aboveAverage="0" equalAverage="0" bottom="0" percent="0" rank="0" text="" dxfId="27">
      <formula>"N"</formula>
    </cfRule>
    <cfRule type="cellIs" priority="450" operator="equal" aboveAverage="0" equalAverage="0" bottom="0" percent="0" rank="0" text="" dxfId="27">
      <formula>"S"</formula>
    </cfRule>
    <cfRule type="cellIs" priority="451" operator="equal" aboveAverage="0" equalAverage="0" bottom="0" percent="0" rank="0" text="" dxfId="27">
      <formula>"W"</formula>
    </cfRule>
  </conditionalFormatting>
  <conditionalFormatting sqref="Y36:AD36">
    <cfRule type="cellIs" priority="452" operator="equal" aboveAverage="0" equalAverage="0" bottom="0" percent="0" rank="0" text="" dxfId="0">
      <formula>"#"</formula>
    </cfRule>
    <cfRule type="cellIs" priority="453" operator="equal" aboveAverage="0" equalAverage="0" bottom="0" percent="0" rank="0" text="" dxfId="1">
      <formula>"."</formula>
    </cfRule>
    <cfRule type="cellIs" priority="454" operator="equal" aboveAverage="0" equalAverage="0" bottom="0" percent="0" rank="0" text="" dxfId="2">
      <formula>"A"</formula>
    </cfRule>
    <cfRule type="cellIs" priority="455" operator="equal" aboveAverage="0" equalAverage="0" bottom="0" percent="0" rank="0" text="" dxfId="3">
      <formula>"_"</formula>
    </cfRule>
    <cfRule type="cellIs" priority="456" operator="equal" aboveAverage="0" equalAverage="0" bottom="0" percent="0" rank="0" text="" dxfId="4">
      <formula>"O"</formula>
    </cfRule>
    <cfRule type="cellIs" priority="457" operator="equal" aboveAverage="0" equalAverage="0" bottom="0" percent="0" rank="0" text="" dxfId="5">
      <formula>":"</formula>
    </cfRule>
    <cfRule type="cellIs" priority="458" operator="equal" aboveAverage="0" equalAverage="0" bottom="0" percent="0" rank="0" text="" dxfId="6">
      <formula>"~"</formula>
    </cfRule>
    <cfRule type="cellIs" priority="459" operator="equal" aboveAverage="0" equalAverage="0" bottom="0" percent="0" rank="0" text="" dxfId="7">
      <formula>","</formula>
    </cfRule>
    <cfRule type="cellIs" priority="460" operator="equal" aboveAverage="0" equalAverage="0" bottom="0" percent="0" rank="0" text="" dxfId="8">
      <formula>";"</formula>
    </cfRule>
    <cfRule type="cellIs" priority="461" operator="equal" aboveAverage="0" equalAverage="0" bottom="0" percent="0" rank="0" text="" dxfId="9">
      <formula>"w"</formula>
    </cfRule>
    <cfRule type="cellIs" priority="462" operator="equal" aboveAverage="0" equalAverage="0" bottom="0" percent="0" rank="0" text="" dxfId="10">
      <formula>"u"</formula>
    </cfRule>
    <cfRule type="cellIs" priority="463" operator="equal" aboveAverage="0" equalAverage="0" bottom="0" percent="0" rank="0" text="" dxfId="11">
      <formula>"b"</formula>
    </cfRule>
    <cfRule type="cellIs" priority="464" operator="equal" aboveAverage="0" equalAverage="0" bottom="0" percent="0" rank="0" text="" dxfId="12">
      <formula>"K"</formula>
    </cfRule>
    <cfRule type="cellIs" priority="465" operator="equal" aboveAverage="0" equalAverage="0" bottom="0" percent="0" rank="0" text="" dxfId="13">
      <formula>"U"</formula>
    </cfRule>
    <cfRule type="cellIs" priority="466" operator="equal" aboveAverage="0" equalAverage="0" bottom="0" percent="0" rank="0" text="" dxfId="14">
      <formula>"m"</formula>
    </cfRule>
    <cfRule type="cellIs" priority="467" operator="equal" aboveAverage="0" equalAverage="0" bottom="0" percent="0" rank="0" text="" dxfId="15">
      <formula>"&lt;"</formula>
    </cfRule>
    <cfRule type="cellIs" priority="468" operator="equal" aboveAverage="0" equalAverage="0" bottom="0" percent="0" rank="0" text="" dxfId="15">
      <formula>"&gt;"</formula>
    </cfRule>
    <cfRule type="cellIs" priority="469" operator="equal" aboveAverage="0" equalAverage="0" bottom="0" percent="0" rank="0" text="" dxfId="16">
      <formula>"a"</formula>
    </cfRule>
    <cfRule type="cellIs" priority="470" operator="equal" aboveAverage="0" equalAverage="0" bottom="0" percent="0" rank="0" text="" dxfId="17">
      <formula>"X"</formula>
    </cfRule>
    <cfRule type="cellIs" priority="471" operator="equal" aboveAverage="0" equalAverage="0" bottom="0" percent="0" rank="0" text="" dxfId="18">
      <formula>"F"</formula>
    </cfRule>
    <cfRule type="cellIs" priority="472" operator="equal" aboveAverage="0" equalAverage="0" bottom="0" percent="0" rank="0" text="" dxfId="19">
      <formula>"/"</formula>
    </cfRule>
    <cfRule type="cellIs" priority="473" operator="equal" aboveAverage="0" equalAverage="0" bottom="0" percent="0" rank="0" text="" dxfId="19">
      <formula>"\"</formula>
    </cfRule>
    <cfRule type="cellIs" priority="474" operator="equal" aboveAverage="0" equalAverage="0" bottom="0" percent="0" rank="0" text="" dxfId="20">
      <formula>"P"</formula>
    </cfRule>
    <cfRule type="cellIs" priority="475" operator="equal" aboveAverage="0" equalAverage="0" bottom="0" percent="0" rank="0" text="" dxfId="21">
      <formula>"p"</formula>
    </cfRule>
    <cfRule type="cellIs" priority="476" operator="equal" aboveAverage="0" equalAverage="0" bottom="0" percent="0" rank="0" text="" dxfId="22">
      <formula>"x"</formula>
    </cfRule>
    <cfRule type="cellIs" priority="477" operator="equal" aboveAverage="0" equalAverage="0" bottom="0" percent="0" rank="0" text="" dxfId="23">
      <formula>"1"</formula>
    </cfRule>
    <cfRule type="cellIs" priority="478" operator="equal" aboveAverage="0" equalAverage="0" bottom="0" percent="0" rank="0" text="" dxfId="23">
      <formula>"2"</formula>
    </cfRule>
    <cfRule type="cellIs" priority="479" operator="equal" aboveAverage="0" equalAverage="0" bottom="0" percent="0" rank="0" text="" dxfId="23">
      <formula>"3"</formula>
    </cfRule>
    <cfRule type="cellIs" priority="480" operator="equal" aboveAverage="0" equalAverage="0" bottom="0" percent="0" rank="0" text="" dxfId="23">
      <formula>"4"</formula>
    </cfRule>
    <cfRule type="cellIs" priority="481" operator="equal" aboveAverage="0" equalAverage="0" bottom="0" percent="0" rank="0" text="" dxfId="23">
      <formula>"5"</formula>
    </cfRule>
    <cfRule type="cellIs" priority="482" operator="equal" aboveAverage="0" equalAverage="0" bottom="0" percent="0" rank="0" text="" dxfId="23">
      <formula>"6"</formula>
    </cfRule>
    <cfRule type="cellIs" priority="483" operator="equal" aboveAverage="0" equalAverage="0" bottom="0" percent="0" rank="0" text="" dxfId="23">
      <formula>"7"</formula>
    </cfRule>
    <cfRule type="cellIs" priority="484" operator="equal" aboveAverage="0" equalAverage="0" bottom="0" percent="0" rank="0" text="" dxfId="23">
      <formula>"8"</formula>
    </cfRule>
    <cfRule type="cellIs" priority="485" operator="equal" aboveAverage="0" equalAverage="0" bottom="0" percent="0" rank="0" text="" dxfId="23">
      <formula>"9"</formula>
    </cfRule>
    <cfRule type="cellIs" priority="486" operator="equal" aboveAverage="0" equalAverage="0" bottom="0" percent="0" rank="0" text="" dxfId="23">
      <formula>"c"</formula>
    </cfRule>
    <cfRule type="cellIs" priority="487" operator="equal" aboveAverage="0" equalAverage="0" bottom="0" percent="0" rank="0" text="" dxfId="23">
      <formula>"d"</formula>
    </cfRule>
    <cfRule type="cellIs" priority="488" operator="equal" aboveAverage="0" equalAverage="0" bottom="0" percent="0" rank="0" text="" dxfId="24">
      <formula>"q"</formula>
    </cfRule>
    <cfRule type="cellIs" priority="489" operator="equal" aboveAverage="0" equalAverage="0" bottom="0" percent="0" rank="0" text="" dxfId="24">
      <formula>"e"</formula>
    </cfRule>
    <cfRule type="cellIs" priority="490" operator="equal" aboveAverage="0" equalAverage="0" bottom="0" percent="0" rank="0" text="" dxfId="24">
      <formula>"y"</formula>
    </cfRule>
    <cfRule type="cellIs" priority="491" operator="equal" aboveAverage="0" equalAverage="0" bottom="0" percent="0" rank="0" text="" dxfId="24">
      <formula>"z"</formula>
    </cfRule>
    <cfRule type="cellIs" priority="492" operator="equal" aboveAverage="0" equalAverage="0" bottom="0" percent="0" rank="0" text="" dxfId="25">
      <formula>"Q"</formula>
    </cfRule>
    <cfRule type="cellIs" priority="493" operator="equal" aboveAverage="0" equalAverage="0" bottom="0" percent="0" rank="0" text="" dxfId="25">
      <formula>"E"</formula>
    </cfRule>
    <cfRule type="cellIs" priority="494" operator="equal" aboveAverage="0" equalAverage="0" bottom="0" percent="0" rank="0" text="" dxfId="25">
      <formula>"Y"</formula>
    </cfRule>
    <cfRule type="cellIs" priority="495" operator="equal" aboveAverage="0" equalAverage="0" bottom="0" percent="0" rank="0" text="" dxfId="25">
      <formula>"Z"</formula>
    </cfRule>
    <cfRule type="cellIs" priority="496" operator="equal" aboveAverage="0" equalAverage="0" bottom="0" percent="0" rank="0" text="" dxfId="26">
      <formula>"T"</formula>
    </cfRule>
    <cfRule type="cellIs" priority="497" operator="equal" aboveAverage="0" equalAverage="0" bottom="0" percent="0" rank="0" text="" dxfId="26">
      <formula>"t"</formula>
    </cfRule>
    <cfRule type="cellIs" priority="498" operator="equal" aboveAverage="0" equalAverage="0" bottom="0" percent="0" rank="0" text="" dxfId="27">
      <formula>"R"</formula>
    </cfRule>
    <cfRule type="cellIs" priority="499" operator="equal" aboveAverage="0" equalAverage="0" bottom="0" percent="0" rank="0" text="" dxfId="27">
      <formula>"N"</formula>
    </cfRule>
    <cfRule type="cellIs" priority="500" operator="equal" aboveAverage="0" equalAverage="0" bottom="0" percent="0" rank="0" text="" dxfId="27">
      <formula>"S"</formula>
    </cfRule>
    <cfRule type="cellIs" priority="501" operator="equal" aboveAverage="0" equalAverage="0" bottom="0" percent="0" rank="0" text="" dxfId="27">
      <formula>"W"</formula>
    </cfRule>
  </conditionalFormatting>
  <conditionalFormatting sqref="Y37:Y40">
    <cfRule type="cellIs" priority="502" operator="equal" aboveAverage="0" equalAverage="0" bottom="0" percent="0" rank="0" text="" dxfId="0">
      <formula>"#"</formula>
    </cfRule>
    <cfRule type="cellIs" priority="503" operator="equal" aboveAverage="0" equalAverage="0" bottom="0" percent="0" rank="0" text="" dxfId="1">
      <formula>"."</formula>
    </cfRule>
    <cfRule type="cellIs" priority="504" operator="equal" aboveAverage="0" equalAverage="0" bottom="0" percent="0" rank="0" text="" dxfId="2">
      <formula>"A"</formula>
    </cfRule>
    <cfRule type="cellIs" priority="505" operator="equal" aboveAverage="0" equalAverage="0" bottom="0" percent="0" rank="0" text="" dxfId="3">
      <formula>"_"</formula>
    </cfRule>
    <cfRule type="cellIs" priority="506" operator="equal" aboveAverage="0" equalAverage="0" bottom="0" percent="0" rank="0" text="" dxfId="4">
      <formula>"O"</formula>
    </cfRule>
    <cfRule type="cellIs" priority="507" operator="equal" aboveAverage="0" equalAverage="0" bottom="0" percent="0" rank="0" text="" dxfId="5">
      <formula>":"</formula>
    </cfRule>
    <cfRule type="cellIs" priority="508" operator="equal" aboveAverage="0" equalAverage="0" bottom="0" percent="0" rank="0" text="" dxfId="6">
      <formula>"~"</formula>
    </cfRule>
    <cfRule type="cellIs" priority="509" operator="equal" aboveAverage="0" equalAverage="0" bottom="0" percent="0" rank="0" text="" dxfId="7">
      <formula>","</formula>
    </cfRule>
    <cfRule type="cellIs" priority="510" operator="equal" aboveAverage="0" equalAverage="0" bottom="0" percent="0" rank="0" text="" dxfId="8">
      <formula>";"</formula>
    </cfRule>
    <cfRule type="cellIs" priority="511" operator="equal" aboveAverage="0" equalAverage="0" bottom="0" percent="0" rank="0" text="" dxfId="9">
      <formula>"w"</formula>
    </cfRule>
    <cfRule type="cellIs" priority="512" operator="equal" aboveAverage="0" equalAverage="0" bottom="0" percent="0" rank="0" text="" dxfId="10">
      <formula>"u"</formula>
    </cfRule>
    <cfRule type="cellIs" priority="513" operator="equal" aboveAverage="0" equalAverage="0" bottom="0" percent="0" rank="0" text="" dxfId="11">
      <formula>"b"</formula>
    </cfRule>
    <cfRule type="cellIs" priority="514" operator="equal" aboveAverage="0" equalAverage="0" bottom="0" percent="0" rank="0" text="" dxfId="12">
      <formula>"K"</formula>
    </cfRule>
    <cfRule type="cellIs" priority="515" operator="equal" aboveAverage="0" equalAverage="0" bottom="0" percent="0" rank="0" text="" dxfId="13">
      <formula>"U"</formula>
    </cfRule>
    <cfRule type="cellIs" priority="516" operator="equal" aboveAverage="0" equalAverage="0" bottom="0" percent="0" rank="0" text="" dxfId="14">
      <formula>"m"</formula>
    </cfRule>
    <cfRule type="cellIs" priority="517" operator="equal" aboveAverage="0" equalAverage="0" bottom="0" percent="0" rank="0" text="" dxfId="15">
      <formula>"&lt;"</formula>
    </cfRule>
    <cfRule type="cellIs" priority="518" operator="equal" aboveAverage="0" equalAverage="0" bottom="0" percent="0" rank="0" text="" dxfId="15">
      <formula>"&gt;"</formula>
    </cfRule>
    <cfRule type="cellIs" priority="519" operator="equal" aboveAverage="0" equalAverage="0" bottom="0" percent="0" rank="0" text="" dxfId="16">
      <formula>"a"</formula>
    </cfRule>
    <cfRule type="cellIs" priority="520" operator="equal" aboveAverage="0" equalAverage="0" bottom="0" percent="0" rank="0" text="" dxfId="17">
      <formula>"X"</formula>
    </cfRule>
    <cfRule type="cellIs" priority="521" operator="equal" aboveAverage="0" equalAverage="0" bottom="0" percent="0" rank="0" text="" dxfId="18">
      <formula>"F"</formula>
    </cfRule>
    <cfRule type="cellIs" priority="522" operator="equal" aboveAverage="0" equalAverage="0" bottom="0" percent="0" rank="0" text="" dxfId="19">
      <formula>"/"</formula>
    </cfRule>
    <cfRule type="cellIs" priority="523" operator="equal" aboveAverage="0" equalAverage="0" bottom="0" percent="0" rank="0" text="" dxfId="19">
      <formula>"\"</formula>
    </cfRule>
    <cfRule type="cellIs" priority="524" operator="equal" aboveAverage="0" equalAverage="0" bottom="0" percent="0" rank="0" text="" dxfId="20">
      <formula>"P"</formula>
    </cfRule>
    <cfRule type="cellIs" priority="525" operator="equal" aboveAverage="0" equalAverage="0" bottom="0" percent="0" rank="0" text="" dxfId="21">
      <formula>"p"</formula>
    </cfRule>
    <cfRule type="cellIs" priority="526" operator="equal" aboveAverage="0" equalAverage="0" bottom="0" percent="0" rank="0" text="" dxfId="22">
      <formula>"x"</formula>
    </cfRule>
    <cfRule type="cellIs" priority="527" operator="equal" aboveAverage="0" equalAverage="0" bottom="0" percent="0" rank="0" text="" dxfId="23">
      <formula>"1"</formula>
    </cfRule>
    <cfRule type="cellIs" priority="528" operator="equal" aboveAverage="0" equalAverage="0" bottom="0" percent="0" rank="0" text="" dxfId="23">
      <formula>"2"</formula>
    </cfRule>
    <cfRule type="cellIs" priority="529" operator="equal" aboveAverage="0" equalAverage="0" bottom="0" percent="0" rank="0" text="" dxfId="23">
      <formula>"3"</formula>
    </cfRule>
    <cfRule type="cellIs" priority="530" operator="equal" aboveAverage="0" equalAverage="0" bottom="0" percent="0" rank="0" text="" dxfId="23">
      <formula>"4"</formula>
    </cfRule>
    <cfRule type="cellIs" priority="531" operator="equal" aboveAverage="0" equalAverage="0" bottom="0" percent="0" rank="0" text="" dxfId="23">
      <formula>"5"</formula>
    </cfRule>
    <cfRule type="cellIs" priority="532" operator="equal" aboveAverage="0" equalAverage="0" bottom="0" percent="0" rank="0" text="" dxfId="23">
      <formula>"6"</formula>
    </cfRule>
    <cfRule type="cellIs" priority="533" operator="equal" aboveAverage="0" equalAverage="0" bottom="0" percent="0" rank="0" text="" dxfId="23">
      <formula>"7"</formula>
    </cfRule>
    <cfRule type="cellIs" priority="534" operator="equal" aboveAverage="0" equalAverage="0" bottom="0" percent="0" rank="0" text="" dxfId="23">
      <formula>"8"</formula>
    </cfRule>
    <cfRule type="cellIs" priority="535" operator="equal" aboveAverage="0" equalAverage="0" bottom="0" percent="0" rank="0" text="" dxfId="23">
      <formula>"9"</formula>
    </cfRule>
    <cfRule type="cellIs" priority="536" operator="equal" aboveAverage="0" equalAverage="0" bottom="0" percent="0" rank="0" text="" dxfId="23">
      <formula>"c"</formula>
    </cfRule>
    <cfRule type="cellIs" priority="537" operator="equal" aboveAverage="0" equalAverage="0" bottom="0" percent="0" rank="0" text="" dxfId="23">
      <formula>"d"</formula>
    </cfRule>
    <cfRule type="cellIs" priority="538" operator="equal" aboveAverage="0" equalAverage="0" bottom="0" percent="0" rank="0" text="" dxfId="24">
      <formula>"q"</formula>
    </cfRule>
    <cfRule type="cellIs" priority="539" operator="equal" aboveAverage="0" equalAverage="0" bottom="0" percent="0" rank="0" text="" dxfId="24">
      <formula>"e"</formula>
    </cfRule>
    <cfRule type="cellIs" priority="540" operator="equal" aboveAverage="0" equalAverage="0" bottom="0" percent="0" rank="0" text="" dxfId="24">
      <formula>"y"</formula>
    </cfRule>
    <cfRule type="cellIs" priority="541" operator="equal" aboveAverage="0" equalAverage="0" bottom="0" percent="0" rank="0" text="" dxfId="24">
      <formula>"z"</formula>
    </cfRule>
    <cfRule type="cellIs" priority="542" operator="equal" aboveAverage="0" equalAverage="0" bottom="0" percent="0" rank="0" text="" dxfId="25">
      <formula>"Q"</formula>
    </cfRule>
    <cfRule type="cellIs" priority="543" operator="equal" aboveAverage="0" equalAverage="0" bottom="0" percent="0" rank="0" text="" dxfId="25">
      <formula>"E"</formula>
    </cfRule>
    <cfRule type="cellIs" priority="544" operator="equal" aboveAverage="0" equalAverage="0" bottom="0" percent="0" rank="0" text="" dxfId="25">
      <formula>"Y"</formula>
    </cfRule>
    <cfRule type="cellIs" priority="545" operator="equal" aboveAverage="0" equalAverage="0" bottom="0" percent="0" rank="0" text="" dxfId="25">
      <formula>"Z"</formula>
    </cfRule>
    <cfRule type="cellIs" priority="546" operator="equal" aboveAverage="0" equalAverage="0" bottom="0" percent="0" rank="0" text="" dxfId="26">
      <formula>"T"</formula>
    </cfRule>
    <cfRule type="cellIs" priority="547" operator="equal" aboveAverage="0" equalAverage="0" bottom="0" percent="0" rank="0" text="" dxfId="26">
      <formula>"t"</formula>
    </cfRule>
    <cfRule type="cellIs" priority="548" operator="equal" aboveAverage="0" equalAverage="0" bottom="0" percent="0" rank="0" text="" dxfId="27">
      <formula>"R"</formula>
    </cfRule>
    <cfRule type="cellIs" priority="549" operator="equal" aboveAverage="0" equalAverage="0" bottom="0" percent="0" rank="0" text="" dxfId="27">
      <formula>"N"</formula>
    </cfRule>
    <cfRule type="cellIs" priority="550" operator="equal" aboveAverage="0" equalAverage="0" bottom="0" percent="0" rank="0" text="" dxfId="27">
      <formula>"S"</formula>
    </cfRule>
    <cfRule type="cellIs" priority="551" operator="equal" aboveAverage="0" equalAverage="0" bottom="0" percent="0" rank="0" text="" dxfId="27">
      <formula>"W"</formula>
    </cfRule>
  </conditionalFormatting>
  <conditionalFormatting sqref="J46:T46">
    <cfRule type="cellIs" priority="552" operator="equal" aboveAverage="0" equalAverage="0" bottom="0" percent="0" rank="0" text="" dxfId="0">
      <formula>"#"</formula>
    </cfRule>
    <cfRule type="cellIs" priority="553" operator="equal" aboveAverage="0" equalAverage="0" bottom="0" percent="0" rank="0" text="" dxfId="1">
      <formula>"."</formula>
    </cfRule>
    <cfRule type="cellIs" priority="554" operator="equal" aboveAverage="0" equalAverage="0" bottom="0" percent="0" rank="0" text="" dxfId="2">
      <formula>"A"</formula>
    </cfRule>
    <cfRule type="cellIs" priority="555" operator="equal" aboveAverage="0" equalAverage="0" bottom="0" percent="0" rank="0" text="" dxfId="3">
      <formula>"_"</formula>
    </cfRule>
    <cfRule type="cellIs" priority="556" operator="equal" aboveAverage="0" equalAverage="0" bottom="0" percent="0" rank="0" text="" dxfId="4">
      <formula>"O"</formula>
    </cfRule>
    <cfRule type="cellIs" priority="557" operator="equal" aboveAverage="0" equalAverage="0" bottom="0" percent="0" rank="0" text="" dxfId="5">
      <formula>":"</formula>
    </cfRule>
    <cfRule type="cellIs" priority="558" operator="equal" aboveAverage="0" equalAverage="0" bottom="0" percent="0" rank="0" text="" dxfId="6">
      <formula>"~"</formula>
    </cfRule>
    <cfRule type="cellIs" priority="559" operator="equal" aboveAverage="0" equalAverage="0" bottom="0" percent="0" rank="0" text="" dxfId="7">
      <formula>","</formula>
    </cfRule>
    <cfRule type="cellIs" priority="560" operator="equal" aboveAverage="0" equalAverage="0" bottom="0" percent="0" rank="0" text="" dxfId="8">
      <formula>";"</formula>
    </cfRule>
    <cfRule type="cellIs" priority="561" operator="equal" aboveAverage="0" equalAverage="0" bottom="0" percent="0" rank="0" text="" dxfId="9">
      <formula>"w"</formula>
    </cfRule>
    <cfRule type="cellIs" priority="562" operator="equal" aboveAverage="0" equalAverage="0" bottom="0" percent="0" rank="0" text="" dxfId="10">
      <formula>"u"</formula>
    </cfRule>
    <cfRule type="cellIs" priority="563" operator="equal" aboveAverage="0" equalAverage="0" bottom="0" percent="0" rank="0" text="" dxfId="11">
      <formula>"b"</formula>
    </cfRule>
    <cfRule type="cellIs" priority="564" operator="equal" aboveAverage="0" equalAverage="0" bottom="0" percent="0" rank="0" text="" dxfId="12">
      <formula>"K"</formula>
    </cfRule>
    <cfRule type="cellIs" priority="565" operator="equal" aboveAverage="0" equalAverage="0" bottom="0" percent="0" rank="0" text="" dxfId="13">
      <formula>"U"</formula>
    </cfRule>
    <cfRule type="cellIs" priority="566" operator="equal" aboveAverage="0" equalAverage="0" bottom="0" percent="0" rank="0" text="" dxfId="14">
      <formula>"m"</formula>
    </cfRule>
    <cfRule type="cellIs" priority="567" operator="equal" aboveAverage="0" equalAverage="0" bottom="0" percent="0" rank="0" text="" dxfId="15">
      <formula>"&lt;"</formula>
    </cfRule>
    <cfRule type="cellIs" priority="568" operator="equal" aboveAverage="0" equalAverage="0" bottom="0" percent="0" rank="0" text="" dxfId="15">
      <formula>"&gt;"</formula>
    </cfRule>
    <cfRule type="cellIs" priority="569" operator="equal" aboveAverage="0" equalAverage="0" bottom="0" percent="0" rank="0" text="" dxfId="16">
      <formula>"a"</formula>
    </cfRule>
    <cfRule type="cellIs" priority="570" operator="equal" aboveAverage="0" equalAverage="0" bottom="0" percent="0" rank="0" text="" dxfId="17">
      <formula>"X"</formula>
    </cfRule>
    <cfRule type="cellIs" priority="571" operator="equal" aboveAverage="0" equalAverage="0" bottom="0" percent="0" rank="0" text="" dxfId="18">
      <formula>"F"</formula>
    </cfRule>
    <cfRule type="cellIs" priority="572" operator="equal" aboveAverage="0" equalAverage="0" bottom="0" percent="0" rank="0" text="" dxfId="19">
      <formula>"/"</formula>
    </cfRule>
    <cfRule type="cellIs" priority="573" operator="equal" aboveAverage="0" equalAverage="0" bottom="0" percent="0" rank="0" text="" dxfId="19">
      <formula>"\"</formula>
    </cfRule>
    <cfRule type="cellIs" priority="574" operator="equal" aboveAverage="0" equalAverage="0" bottom="0" percent="0" rank="0" text="" dxfId="20">
      <formula>"P"</formula>
    </cfRule>
    <cfRule type="cellIs" priority="575" operator="equal" aboveAverage="0" equalAverage="0" bottom="0" percent="0" rank="0" text="" dxfId="21">
      <formula>"p"</formula>
    </cfRule>
    <cfRule type="cellIs" priority="576" operator="equal" aboveAverage="0" equalAverage="0" bottom="0" percent="0" rank="0" text="" dxfId="22">
      <formula>"x"</formula>
    </cfRule>
    <cfRule type="cellIs" priority="577" operator="equal" aboveAverage="0" equalAverage="0" bottom="0" percent="0" rank="0" text="" dxfId="23">
      <formula>"1"</formula>
    </cfRule>
    <cfRule type="cellIs" priority="578" operator="equal" aboveAverage="0" equalAverage="0" bottom="0" percent="0" rank="0" text="" dxfId="23">
      <formula>"2"</formula>
    </cfRule>
    <cfRule type="cellIs" priority="579" operator="equal" aboveAverage="0" equalAverage="0" bottom="0" percent="0" rank="0" text="" dxfId="23">
      <formula>"3"</formula>
    </cfRule>
    <cfRule type="cellIs" priority="580" operator="equal" aboveAverage="0" equalAverage="0" bottom="0" percent="0" rank="0" text="" dxfId="23">
      <formula>"4"</formula>
    </cfRule>
    <cfRule type="cellIs" priority="581" operator="equal" aboveAverage="0" equalAverage="0" bottom="0" percent="0" rank="0" text="" dxfId="23">
      <formula>"5"</formula>
    </cfRule>
    <cfRule type="cellIs" priority="582" operator="equal" aboveAverage="0" equalAverage="0" bottom="0" percent="0" rank="0" text="" dxfId="23">
      <formula>"6"</formula>
    </cfRule>
    <cfRule type="cellIs" priority="583" operator="equal" aboveAverage="0" equalAverage="0" bottom="0" percent="0" rank="0" text="" dxfId="23">
      <formula>"7"</formula>
    </cfRule>
    <cfRule type="cellIs" priority="584" operator="equal" aboveAverage="0" equalAverage="0" bottom="0" percent="0" rank="0" text="" dxfId="23">
      <formula>"8"</formula>
    </cfRule>
    <cfRule type="cellIs" priority="585" operator="equal" aboveAverage="0" equalAverage="0" bottom="0" percent="0" rank="0" text="" dxfId="23">
      <formula>"9"</formula>
    </cfRule>
    <cfRule type="cellIs" priority="586" operator="equal" aboveAverage="0" equalAverage="0" bottom="0" percent="0" rank="0" text="" dxfId="23">
      <formula>"c"</formula>
    </cfRule>
    <cfRule type="cellIs" priority="587" operator="equal" aboveAverage="0" equalAverage="0" bottom="0" percent="0" rank="0" text="" dxfId="23">
      <formula>"d"</formula>
    </cfRule>
    <cfRule type="cellIs" priority="588" operator="equal" aboveAverage="0" equalAverage="0" bottom="0" percent="0" rank="0" text="" dxfId="24">
      <formula>"q"</formula>
    </cfRule>
    <cfRule type="cellIs" priority="589" operator="equal" aboveAverage="0" equalAverage="0" bottom="0" percent="0" rank="0" text="" dxfId="24">
      <formula>"e"</formula>
    </cfRule>
    <cfRule type="cellIs" priority="590" operator="equal" aboveAverage="0" equalAverage="0" bottom="0" percent="0" rank="0" text="" dxfId="24">
      <formula>"y"</formula>
    </cfRule>
    <cfRule type="cellIs" priority="591" operator="equal" aboveAverage="0" equalAverage="0" bottom="0" percent="0" rank="0" text="" dxfId="24">
      <formula>"z"</formula>
    </cfRule>
    <cfRule type="cellIs" priority="592" operator="equal" aboveAverage="0" equalAverage="0" bottom="0" percent="0" rank="0" text="" dxfId="25">
      <formula>"Q"</formula>
    </cfRule>
    <cfRule type="cellIs" priority="593" operator="equal" aboveAverage="0" equalAverage="0" bottom="0" percent="0" rank="0" text="" dxfId="25">
      <formula>"E"</formula>
    </cfRule>
    <cfRule type="cellIs" priority="594" operator="equal" aboveAverage="0" equalAverage="0" bottom="0" percent="0" rank="0" text="" dxfId="25">
      <formula>"Y"</formula>
    </cfRule>
    <cfRule type="cellIs" priority="595" operator="equal" aboveAverage="0" equalAverage="0" bottom="0" percent="0" rank="0" text="" dxfId="25">
      <formula>"Z"</formula>
    </cfRule>
    <cfRule type="cellIs" priority="596" operator="equal" aboveAverage="0" equalAverage="0" bottom="0" percent="0" rank="0" text="" dxfId="26">
      <formula>"T"</formula>
    </cfRule>
    <cfRule type="cellIs" priority="597" operator="equal" aboveAverage="0" equalAverage="0" bottom="0" percent="0" rank="0" text="" dxfId="26">
      <formula>"t"</formula>
    </cfRule>
    <cfRule type="cellIs" priority="598" operator="equal" aboveAverage="0" equalAverage="0" bottom="0" percent="0" rank="0" text="" dxfId="27">
      <formula>"R"</formula>
    </cfRule>
    <cfRule type="cellIs" priority="599" operator="equal" aboveAverage="0" equalAverage="0" bottom="0" percent="0" rank="0" text="" dxfId="27">
      <formula>"N"</formula>
    </cfRule>
    <cfRule type="cellIs" priority="600" operator="equal" aboveAverage="0" equalAverage="0" bottom="0" percent="0" rank="0" text="" dxfId="27">
      <formula>"S"</formula>
    </cfRule>
    <cfRule type="cellIs" priority="601" operator="equal" aboveAverage="0" equalAverage="0" bottom="0" percent="0" rank="0" text="" dxfId="27">
      <formula>"W"</formula>
    </cfRule>
  </conditionalFormatting>
  <conditionalFormatting sqref="I37:I46">
    <cfRule type="cellIs" priority="602" operator="equal" aboveAverage="0" equalAverage="0" bottom="0" percent="0" rank="0" text="" dxfId="0">
      <formula>"#"</formula>
    </cfRule>
    <cfRule type="cellIs" priority="603" operator="equal" aboveAverage="0" equalAverage="0" bottom="0" percent="0" rank="0" text="" dxfId="1">
      <formula>"."</formula>
    </cfRule>
    <cfRule type="cellIs" priority="604" operator="equal" aboveAverage="0" equalAverage="0" bottom="0" percent="0" rank="0" text="" dxfId="2">
      <formula>"A"</formula>
    </cfRule>
    <cfRule type="cellIs" priority="605" operator="equal" aboveAverage="0" equalAverage="0" bottom="0" percent="0" rank="0" text="" dxfId="3">
      <formula>"_"</formula>
    </cfRule>
    <cfRule type="cellIs" priority="606" operator="equal" aboveAverage="0" equalAverage="0" bottom="0" percent="0" rank="0" text="" dxfId="4">
      <formula>"O"</formula>
    </cfRule>
    <cfRule type="cellIs" priority="607" operator="equal" aboveAverage="0" equalAverage="0" bottom="0" percent="0" rank="0" text="" dxfId="5">
      <formula>":"</formula>
    </cfRule>
    <cfRule type="cellIs" priority="608" operator="equal" aboveAverage="0" equalAverage="0" bottom="0" percent="0" rank="0" text="" dxfId="6">
      <formula>"~"</formula>
    </cfRule>
    <cfRule type="cellIs" priority="609" operator="equal" aboveAverage="0" equalAverage="0" bottom="0" percent="0" rank="0" text="" dxfId="7">
      <formula>","</formula>
    </cfRule>
    <cfRule type="cellIs" priority="610" operator="equal" aboveAverage="0" equalAverage="0" bottom="0" percent="0" rank="0" text="" dxfId="8">
      <formula>";"</formula>
    </cfRule>
    <cfRule type="cellIs" priority="611" operator="equal" aboveAverage="0" equalAverage="0" bottom="0" percent="0" rank="0" text="" dxfId="9">
      <formula>"w"</formula>
    </cfRule>
    <cfRule type="cellIs" priority="612" operator="equal" aboveAverage="0" equalAverage="0" bottom="0" percent="0" rank="0" text="" dxfId="10">
      <formula>"u"</formula>
    </cfRule>
    <cfRule type="cellIs" priority="613" operator="equal" aboveAverage="0" equalAverage="0" bottom="0" percent="0" rank="0" text="" dxfId="11">
      <formula>"b"</formula>
    </cfRule>
    <cfRule type="cellIs" priority="614" operator="equal" aboveAverage="0" equalAverage="0" bottom="0" percent="0" rank="0" text="" dxfId="12">
      <formula>"K"</formula>
    </cfRule>
    <cfRule type="cellIs" priority="615" operator="equal" aboveAverage="0" equalAverage="0" bottom="0" percent="0" rank="0" text="" dxfId="13">
      <formula>"U"</formula>
    </cfRule>
    <cfRule type="cellIs" priority="616" operator="equal" aboveAverage="0" equalAverage="0" bottom="0" percent="0" rank="0" text="" dxfId="14">
      <formula>"m"</formula>
    </cfRule>
    <cfRule type="cellIs" priority="617" operator="equal" aboveAverage="0" equalAverage="0" bottom="0" percent="0" rank="0" text="" dxfId="15">
      <formula>"&lt;"</formula>
    </cfRule>
    <cfRule type="cellIs" priority="618" operator="equal" aboveAverage="0" equalAverage="0" bottom="0" percent="0" rank="0" text="" dxfId="15">
      <formula>"&gt;"</formula>
    </cfRule>
    <cfRule type="cellIs" priority="619" operator="equal" aboveAverage="0" equalAverage="0" bottom="0" percent="0" rank="0" text="" dxfId="16">
      <formula>"a"</formula>
    </cfRule>
    <cfRule type="cellIs" priority="620" operator="equal" aboveAverage="0" equalAverage="0" bottom="0" percent="0" rank="0" text="" dxfId="17">
      <formula>"X"</formula>
    </cfRule>
    <cfRule type="cellIs" priority="621" operator="equal" aboveAverage="0" equalAverage="0" bottom="0" percent="0" rank="0" text="" dxfId="18">
      <formula>"F"</formula>
    </cfRule>
    <cfRule type="cellIs" priority="622" operator="equal" aboveAverage="0" equalAverage="0" bottom="0" percent="0" rank="0" text="" dxfId="19">
      <formula>"/"</formula>
    </cfRule>
    <cfRule type="cellIs" priority="623" operator="equal" aboveAverage="0" equalAverage="0" bottom="0" percent="0" rank="0" text="" dxfId="19">
      <formula>"\"</formula>
    </cfRule>
    <cfRule type="cellIs" priority="624" operator="equal" aboveAverage="0" equalAverage="0" bottom="0" percent="0" rank="0" text="" dxfId="20">
      <formula>"P"</formula>
    </cfRule>
    <cfRule type="cellIs" priority="625" operator="equal" aboveAverage="0" equalAverage="0" bottom="0" percent="0" rank="0" text="" dxfId="21">
      <formula>"p"</formula>
    </cfRule>
    <cfRule type="cellIs" priority="626" operator="equal" aboveAverage="0" equalAverage="0" bottom="0" percent="0" rank="0" text="" dxfId="22">
      <formula>"x"</formula>
    </cfRule>
    <cfRule type="cellIs" priority="627" operator="equal" aboveAverage="0" equalAverage="0" bottom="0" percent="0" rank="0" text="" dxfId="23">
      <formula>"1"</formula>
    </cfRule>
    <cfRule type="cellIs" priority="628" operator="equal" aboveAverage="0" equalAverage="0" bottom="0" percent="0" rank="0" text="" dxfId="23">
      <formula>"2"</formula>
    </cfRule>
    <cfRule type="cellIs" priority="629" operator="equal" aboveAverage="0" equalAverage="0" bottom="0" percent="0" rank="0" text="" dxfId="23">
      <formula>"3"</formula>
    </cfRule>
    <cfRule type="cellIs" priority="630" operator="equal" aboveAverage="0" equalAverage="0" bottom="0" percent="0" rank="0" text="" dxfId="23">
      <formula>"4"</formula>
    </cfRule>
    <cfRule type="cellIs" priority="631" operator="equal" aboveAverage="0" equalAverage="0" bottom="0" percent="0" rank="0" text="" dxfId="23">
      <formula>"5"</formula>
    </cfRule>
    <cfRule type="cellIs" priority="632" operator="equal" aboveAverage="0" equalAverage="0" bottom="0" percent="0" rank="0" text="" dxfId="23">
      <formula>"6"</formula>
    </cfRule>
    <cfRule type="cellIs" priority="633" operator="equal" aboveAverage="0" equalAverage="0" bottom="0" percent="0" rank="0" text="" dxfId="23">
      <formula>"7"</formula>
    </cfRule>
    <cfRule type="cellIs" priority="634" operator="equal" aboveAverage="0" equalAverage="0" bottom="0" percent="0" rank="0" text="" dxfId="23">
      <formula>"8"</formula>
    </cfRule>
    <cfRule type="cellIs" priority="635" operator="equal" aboveAverage="0" equalAverage="0" bottom="0" percent="0" rank="0" text="" dxfId="23">
      <formula>"9"</formula>
    </cfRule>
    <cfRule type="cellIs" priority="636" operator="equal" aboveAverage="0" equalAverage="0" bottom="0" percent="0" rank="0" text="" dxfId="23">
      <formula>"c"</formula>
    </cfRule>
    <cfRule type="cellIs" priority="637" operator="equal" aboveAverage="0" equalAverage="0" bottom="0" percent="0" rank="0" text="" dxfId="23">
      <formula>"d"</formula>
    </cfRule>
    <cfRule type="cellIs" priority="638" operator="equal" aboveAverage="0" equalAverage="0" bottom="0" percent="0" rank="0" text="" dxfId="24">
      <formula>"q"</formula>
    </cfRule>
    <cfRule type="cellIs" priority="639" operator="equal" aboveAverage="0" equalAverage="0" bottom="0" percent="0" rank="0" text="" dxfId="24">
      <formula>"e"</formula>
    </cfRule>
    <cfRule type="cellIs" priority="640" operator="equal" aboveAverage="0" equalAverage="0" bottom="0" percent="0" rank="0" text="" dxfId="24">
      <formula>"y"</formula>
    </cfRule>
    <cfRule type="cellIs" priority="641" operator="equal" aboveAverage="0" equalAverage="0" bottom="0" percent="0" rank="0" text="" dxfId="24">
      <formula>"z"</formula>
    </cfRule>
    <cfRule type="cellIs" priority="642" operator="equal" aboveAverage="0" equalAverage="0" bottom="0" percent="0" rank="0" text="" dxfId="25">
      <formula>"Q"</formula>
    </cfRule>
    <cfRule type="cellIs" priority="643" operator="equal" aboveAverage="0" equalAverage="0" bottom="0" percent="0" rank="0" text="" dxfId="25">
      <formula>"E"</formula>
    </cfRule>
    <cfRule type="cellIs" priority="644" operator="equal" aboveAverage="0" equalAverage="0" bottom="0" percent="0" rank="0" text="" dxfId="25">
      <formula>"Y"</formula>
    </cfRule>
    <cfRule type="cellIs" priority="645" operator="equal" aboveAverage="0" equalAverage="0" bottom="0" percent="0" rank="0" text="" dxfId="25">
      <formula>"Z"</formula>
    </cfRule>
    <cfRule type="cellIs" priority="646" operator="equal" aboveAverage="0" equalAverage="0" bottom="0" percent="0" rank="0" text="" dxfId="26">
      <formula>"T"</formula>
    </cfRule>
    <cfRule type="cellIs" priority="647" operator="equal" aboveAverage="0" equalAverage="0" bottom="0" percent="0" rank="0" text="" dxfId="26">
      <formula>"t"</formula>
    </cfRule>
    <cfRule type="cellIs" priority="648" operator="equal" aboveAverage="0" equalAverage="0" bottom="0" percent="0" rank="0" text="" dxfId="27">
      <formula>"R"</formula>
    </cfRule>
    <cfRule type="cellIs" priority="649" operator="equal" aboveAverage="0" equalAverage="0" bottom="0" percent="0" rank="0" text="" dxfId="27">
      <formula>"N"</formula>
    </cfRule>
    <cfRule type="cellIs" priority="650" operator="equal" aboveAverage="0" equalAverage="0" bottom="0" percent="0" rank="0" text="" dxfId="27">
      <formula>"S"</formula>
    </cfRule>
    <cfRule type="cellIs" priority="651" operator="equal" aboveAverage="0" equalAverage="0" bottom="0" percent="0" rank="0" text="" dxfId="27">
      <formula>"W"</formula>
    </cfRule>
  </conditionalFormatting>
  <conditionalFormatting sqref="AE27:AE29">
    <cfRule type="cellIs" priority="652" operator="equal" aboveAverage="0" equalAverage="0" bottom="0" percent="0" rank="0" text="" dxfId="0">
      <formula>"#"</formula>
    </cfRule>
    <cfRule type="cellIs" priority="653" operator="equal" aboveAverage="0" equalAverage="0" bottom="0" percent="0" rank="0" text="" dxfId="1">
      <formula>"."</formula>
    </cfRule>
    <cfRule type="cellIs" priority="654" operator="equal" aboveAverage="0" equalAverage="0" bottom="0" percent="0" rank="0" text="" dxfId="2">
      <formula>"A"</formula>
    </cfRule>
    <cfRule type="cellIs" priority="655" operator="equal" aboveAverage="0" equalAverage="0" bottom="0" percent="0" rank="0" text="" dxfId="3">
      <formula>"_"</formula>
    </cfRule>
    <cfRule type="cellIs" priority="656" operator="equal" aboveAverage="0" equalAverage="0" bottom="0" percent="0" rank="0" text="" dxfId="4">
      <formula>"O"</formula>
    </cfRule>
    <cfRule type="cellIs" priority="657" operator="equal" aboveAverage="0" equalAverage="0" bottom="0" percent="0" rank="0" text="" dxfId="5">
      <formula>":"</formula>
    </cfRule>
    <cfRule type="cellIs" priority="658" operator="equal" aboveAverage="0" equalAverage="0" bottom="0" percent="0" rank="0" text="" dxfId="6">
      <formula>"~"</formula>
    </cfRule>
    <cfRule type="cellIs" priority="659" operator="equal" aboveAverage="0" equalAverage="0" bottom="0" percent="0" rank="0" text="" dxfId="7">
      <formula>","</formula>
    </cfRule>
    <cfRule type="cellIs" priority="660" operator="equal" aboveAverage="0" equalAverage="0" bottom="0" percent="0" rank="0" text="" dxfId="8">
      <formula>";"</formula>
    </cfRule>
    <cfRule type="cellIs" priority="661" operator="equal" aboveAverage="0" equalAverage="0" bottom="0" percent="0" rank="0" text="" dxfId="9">
      <formula>"w"</formula>
    </cfRule>
    <cfRule type="cellIs" priority="662" operator="equal" aboveAverage="0" equalAverage="0" bottom="0" percent="0" rank="0" text="" dxfId="10">
      <formula>"u"</formula>
    </cfRule>
    <cfRule type="cellIs" priority="663" operator="equal" aboveAverage="0" equalAverage="0" bottom="0" percent="0" rank="0" text="" dxfId="11">
      <formula>"b"</formula>
    </cfRule>
    <cfRule type="cellIs" priority="664" operator="equal" aboveAverage="0" equalAverage="0" bottom="0" percent="0" rank="0" text="" dxfId="12">
      <formula>"K"</formula>
    </cfRule>
    <cfRule type="cellIs" priority="665" operator="equal" aboveAverage="0" equalAverage="0" bottom="0" percent="0" rank="0" text="" dxfId="13">
      <formula>"U"</formula>
    </cfRule>
    <cfRule type="cellIs" priority="666" operator="equal" aboveAverage="0" equalAverage="0" bottom="0" percent="0" rank="0" text="" dxfId="14">
      <formula>"m"</formula>
    </cfRule>
    <cfRule type="cellIs" priority="667" operator="equal" aboveAverage="0" equalAverage="0" bottom="0" percent="0" rank="0" text="" dxfId="15">
      <formula>"&lt;"</formula>
    </cfRule>
    <cfRule type="cellIs" priority="668" operator="equal" aboveAverage="0" equalAverage="0" bottom="0" percent="0" rank="0" text="" dxfId="15">
      <formula>"&gt;"</formula>
    </cfRule>
    <cfRule type="cellIs" priority="669" operator="equal" aboveAverage="0" equalAverage="0" bottom="0" percent="0" rank="0" text="" dxfId="16">
      <formula>"a"</formula>
    </cfRule>
    <cfRule type="cellIs" priority="670" operator="equal" aboveAverage="0" equalAverage="0" bottom="0" percent="0" rank="0" text="" dxfId="17">
      <formula>"X"</formula>
    </cfRule>
    <cfRule type="cellIs" priority="671" operator="equal" aboveAverage="0" equalAverage="0" bottom="0" percent="0" rank="0" text="" dxfId="18">
      <formula>"F"</formula>
    </cfRule>
    <cfRule type="cellIs" priority="672" operator="equal" aboveAverage="0" equalAverage="0" bottom="0" percent="0" rank="0" text="" dxfId="19">
      <formula>"/"</formula>
    </cfRule>
    <cfRule type="cellIs" priority="673" operator="equal" aboveAverage="0" equalAverage="0" bottom="0" percent="0" rank="0" text="" dxfId="19">
      <formula>"\"</formula>
    </cfRule>
    <cfRule type="cellIs" priority="674" operator="equal" aboveAverage="0" equalAverage="0" bottom="0" percent="0" rank="0" text="" dxfId="20">
      <formula>"P"</formula>
    </cfRule>
    <cfRule type="cellIs" priority="675" operator="equal" aboveAverage="0" equalAverage="0" bottom="0" percent="0" rank="0" text="" dxfId="21">
      <formula>"p"</formula>
    </cfRule>
    <cfRule type="cellIs" priority="676" operator="equal" aboveAverage="0" equalAverage="0" bottom="0" percent="0" rank="0" text="" dxfId="22">
      <formula>"x"</formula>
    </cfRule>
    <cfRule type="cellIs" priority="677" operator="equal" aboveAverage="0" equalAverage="0" bottom="0" percent="0" rank="0" text="" dxfId="23">
      <formula>"1"</formula>
    </cfRule>
    <cfRule type="cellIs" priority="678" operator="equal" aboveAverage="0" equalAverage="0" bottom="0" percent="0" rank="0" text="" dxfId="23">
      <formula>"2"</formula>
    </cfRule>
    <cfRule type="cellIs" priority="679" operator="equal" aboveAverage="0" equalAverage="0" bottom="0" percent="0" rank="0" text="" dxfId="23">
      <formula>"3"</formula>
    </cfRule>
    <cfRule type="cellIs" priority="680" operator="equal" aboveAverage="0" equalAverage="0" bottom="0" percent="0" rank="0" text="" dxfId="23">
      <formula>"4"</formula>
    </cfRule>
    <cfRule type="cellIs" priority="681" operator="equal" aboveAverage="0" equalAverage="0" bottom="0" percent="0" rank="0" text="" dxfId="23">
      <formula>"5"</formula>
    </cfRule>
    <cfRule type="cellIs" priority="682" operator="equal" aboveAverage="0" equalAverage="0" bottom="0" percent="0" rank="0" text="" dxfId="23">
      <formula>"6"</formula>
    </cfRule>
    <cfRule type="cellIs" priority="683" operator="equal" aboveAverage="0" equalAverage="0" bottom="0" percent="0" rank="0" text="" dxfId="23">
      <formula>"7"</formula>
    </cfRule>
    <cfRule type="cellIs" priority="684" operator="equal" aboveAverage="0" equalAverage="0" bottom="0" percent="0" rank="0" text="" dxfId="23">
      <formula>"8"</formula>
    </cfRule>
    <cfRule type="cellIs" priority="685" operator="equal" aboveAverage="0" equalAverage="0" bottom="0" percent="0" rank="0" text="" dxfId="23">
      <formula>"9"</formula>
    </cfRule>
    <cfRule type="cellIs" priority="686" operator="equal" aboveAverage="0" equalAverage="0" bottom="0" percent="0" rank="0" text="" dxfId="23">
      <formula>"c"</formula>
    </cfRule>
    <cfRule type="cellIs" priority="687" operator="equal" aboveAverage="0" equalAverage="0" bottom="0" percent="0" rank="0" text="" dxfId="23">
      <formula>"d"</formula>
    </cfRule>
    <cfRule type="cellIs" priority="688" operator="equal" aboveAverage="0" equalAverage="0" bottom="0" percent="0" rank="0" text="" dxfId="24">
      <formula>"q"</formula>
    </cfRule>
    <cfRule type="cellIs" priority="689" operator="equal" aboveAverage="0" equalAverage="0" bottom="0" percent="0" rank="0" text="" dxfId="24">
      <formula>"e"</formula>
    </cfRule>
    <cfRule type="cellIs" priority="690" operator="equal" aboveAverage="0" equalAverage="0" bottom="0" percent="0" rank="0" text="" dxfId="24">
      <formula>"y"</formula>
    </cfRule>
    <cfRule type="cellIs" priority="691" operator="equal" aboveAverage="0" equalAverage="0" bottom="0" percent="0" rank="0" text="" dxfId="24">
      <formula>"z"</formula>
    </cfRule>
    <cfRule type="cellIs" priority="692" operator="equal" aboveAverage="0" equalAverage="0" bottom="0" percent="0" rank="0" text="" dxfId="25">
      <formula>"Q"</formula>
    </cfRule>
    <cfRule type="cellIs" priority="693" operator="equal" aboveAverage="0" equalAverage="0" bottom="0" percent="0" rank="0" text="" dxfId="25">
      <formula>"E"</formula>
    </cfRule>
    <cfRule type="cellIs" priority="694" operator="equal" aboveAverage="0" equalAverage="0" bottom="0" percent="0" rank="0" text="" dxfId="25">
      <formula>"Y"</formula>
    </cfRule>
    <cfRule type="cellIs" priority="695" operator="equal" aboveAverage="0" equalAverage="0" bottom="0" percent="0" rank="0" text="" dxfId="25">
      <formula>"Z"</formula>
    </cfRule>
    <cfRule type="cellIs" priority="696" operator="equal" aboveAverage="0" equalAverage="0" bottom="0" percent="0" rank="0" text="" dxfId="26">
      <formula>"T"</formula>
    </cfRule>
    <cfRule type="cellIs" priority="697" operator="equal" aboveAverage="0" equalAverage="0" bottom="0" percent="0" rank="0" text="" dxfId="26">
      <formula>"t"</formula>
    </cfRule>
    <cfRule type="cellIs" priority="698" operator="equal" aboveAverage="0" equalAverage="0" bottom="0" percent="0" rank="0" text="" dxfId="27">
      <formula>"R"</formula>
    </cfRule>
    <cfRule type="cellIs" priority="699" operator="equal" aboveAverage="0" equalAverage="0" bottom="0" percent="0" rank="0" text="" dxfId="27">
      <formula>"N"</formula>
    </cfRule>
    <cfRule type="cellIs" priority="700" operator="equal" aboveAverage="0" equalAverage="0" bottom="0" percent="0" rank="0" text="" dxfId="27">
      <formula>"S"</formula>
    </cfRule>
    <cfRule type="cellIs" priority="701" operator="equal" aboveAverage="0" equalAverage="0" bottom="0" percent="0" rank="0" text="" dxfId="27">
      <formula>"W"</formula>
    </cfRule>
  </conditionalFormatting>
  <conditionalFormatting sqref="AB24:AH25">
    <cfRule type="cellIs" priority="702" operator="equal" aboveAverage="0" equalAverage="0" bottom="0" percent="0" rank="0" text="" dxfId="0">
      <formula>"#"</formula>
    </cfRule>
    <cfRule type="cellIs" priority="703" operator="equal" aboveAverage="0" equalAverage="0" bottom="0" percent="0" rank="0" text="" dxfId="1">
      <formula>"."</formula>
    </cfRule>
    <cfRule type="cellIs" priority="704" operator="equal" aboveAverage="0" equalAverage="0" bottom="0" percent="0" rank="0" text="" dxfId="2">
      <formula>"A"</formula>
    </cfRule>
    <cfRule type="cellIs" priority="705" operator="equal" aboveAverage="0" equalAverage="0" bottom="0" percent="0" rank="0" text="" dxfId="3">
      <formula>"_"</formula>
    </cfRule>
    <cfRule type="cellIs" priority="706" operator="equal" aboveAverage="0" equalAverage="0" bottom="0" percent="0" rank="0" text="" dxfId="4">
      <formula>"O"</formula>
    </cfRule>
    <cfRule type="cellIs" priority="707" operator="equal" aboveAverage="0" equalAverage="0" bottom="0" percent="0" rank="0" text="" dxfId="5">
      <formula>":"</formula>
    </cfRule>
    <cfRule type="cellIs" priority="708" operator="equal" aboveAverage="0" equalAverage="0" bottom="0" percent="0" rank="0" text="" dxfId="6">
      <formula>"~"</formula>
    </cfRule>
    <cfRule type="cellIs" priority="709" operator="equal" aboveAverage="0" equalAverage="0" bottom="0" percent="0" rank="0" text="" dxfId="7">
      <formula>","</formula>
    </cfRule>
    <cfRule type="cellIs" priority="710" operator="equal" aboveAverage="0" equalAverage="0" bottom="0" percent="0" rank="0" text="" dxfId="8">
      <formula>";"</formula>
    </cfRule>
    <cfRule type="cellIs" priority="711" operator="equal" aboveAverage="0" equalAverage="0" bottom="0" percent="0" rank="0" text="" dxfId="9">
      <formula>"w"</formula>
    </cfRule>
    <cfRule type="cellIs" priority="712" operator="equal" aboveAverage="0" equalAverage="0" bottom="0" percent="0" rank="0" text="" dxfId="10">
      <formula>"u"</formula>
    </cfRule>
    <cfRule type="cellIs" priority="713" operator="equal" aboveAverage="0" equalAverage="0" bottom="0" percent="0" rank="0" text="" dxfId="11">
      <formula>"b"</formula>
    </cfRule>
    <cfRule type="cellIs" priority="714" operator="equal" aboveAverage="0" equalAverage="0" bottom="0" percent="0" rank="0" text="" dxfId="12">
      <formula>"K"</formula>
    </cfRule>
    <cfRule type="cellIs" priority="715" operator="equal" aboveAverage="0" equalAverage="0" bottom="0" percent="0" rank="0" text="" dxfId="13">
      <formula>"U"</formula>
    </cfRule>
    <cfRule type="cellIs" priority="716" operator="equal" aboveAverage="0" equalAverage="0" bottom="0" percent="0" rank="0" text="" dxfId="14">
      <formula>"m"</formula>
    </cfRule>
    <cfRule type="cellIs" priority="717" operator="equal" aboveAverage="0" equalAverage="0" bottom="0" percent="0" rank="0" text="" dxfId="15">
      <formula>"&lt;"</formula>
    </cfRule>
    <cfRule type="cellIs" priority="718" operator="equal" aboveAverage="0" equalAverage="0" bottom="0" percent="0" rank="0" text="" dxfId="15">
      <formula>"&gt;"</formula>
    </cfRule>
    <cfRule type="cellIs" priority="719" operator="equal" aboveAverage="0" equalAverage="0" bottom="0" percent="0" rank="0" text="" dxfId="16">
      <formula>"a"</formula>
    </cfRule>
    <cfRule type="cellIs" priority="720" operator="equal" aboveAverage="0" equalAverage="0" bottom="0" percent="0" rank="0" text="" dxfId="17">
      <formula>"X"</formula>
    </cfRule>
    <cfRule type="cellIs" priority="721" operator="equal" aboveAverage="0" equalAverage="0" bottom="0" percent="0" rank="0" text="" dxfId="18">
      <formula>"F"</formula>
    </cfRule>
    <cfRule type="cellIs" priority="722" operator="equal" aboveAverage="0" equalAverage="0" bottom="0" percent="0" rank="0" text="" dxfId="19">
      <formula>"/"</formula>
    </cfRule>
    <cfRule type="cellIs" priority="723" operator="equal" aboveAverage="0" equalAverage="0" bottom="0" percent="0" rank="0" text="" dxfId="19">
      <formula>"\"</formula>
    </cfRule>
    <cfRule type="cellIs" priority="724" operator="equal" aboveAverage="0" equalAverage="0" bottom="0" percent="0" rank="0" text="" dxfId="20">
      <formula>"P"</formula>
    </cfRule>
    <cfRule type="cellIs" priority="725" operator="equal" aboveAverage="0" equalAverage="0" bottom="0" percent="0" rank="0" text="" dxfId="21">
      <formula>"p"</formula>
    </cfRule>
    <cfRule type="cellIs" priority="726" operator="equal" aboveAverage="0" equalAverage="0" bottom="0" percent="0" rank="0" text="" dxfId="22">
      <formula>"x"</formula>
    </cfRule>
    <cfRule type="cellIs" priority="727" operator="equal" aboveAverage="0" equalAverage="0" bottom="0" percent="0" rank="0" text="" dxfId="23">
      <formula>"1"</formula>
    </cfRule>
    <cfRule type="cellIs" priority="728" operator="equal" aboveAverage="0" equalAverage="0" bottom="0" percent="0" rank="0" text="" dxfId="23">
      <formula>"2"</formula>
    </cfRule>
    <cfRule type="cellIs" priority="729" operator="equal" aboveAverage="0" equalAverage="0" bottom="0" percent="0" rank="0" text="" dxfId="23">
      <formula>"3"</formula>
    </cfRule>
    <cfRule type="cellIs" priority="730" operator="equal" aboveAverage="0" equalAverage="0" bottom="0" percent="0" rank="0" text="" dxfId="23">
      <formula>"4"</formula>
    </cfRule>
    <cfRule type="cellIs" priority="731" operator="equal" aboveAverage="0" equalAverage="0" bottom="0" percent="0" rank="0" text="" dxfId="23">
      <formula>"5"</formula>
    </cfRule>
    <cfRule type="cellIs" priority="732" operator="equal" aboveAverage="0" equalAverage="0" bottom="0" percent="0" rank="0" text="" dxfId="23">
      <formula>"6"</formula>
    </cfRule>
    <cfRule type="cellIs" priority="733" operator="equal" aboveAverage="0" equalAverage="0" bottom="0" percent="0" rank="0" text="" dxfId="23">
      <formula>"7"</formula>
    </cfRule>
    <cfRule type="cellIs" priority="734" operator="equal" aboveAverage="0" equalAverage="0" bottom="0" percent="0" rank="0" text="" dxfId="23">
      <formula>"8"</formula>
    </cfRule>
    <cfRule type="cellIs" priority="735" operator="equal" aboveAverage="0" equalAverage="0" bottom="0" percent="0" rank="0" text="" dxfId="23">
      <formula>"9"</formula>
    </cfRule>
    <cfRule type="cellIs" priority="736" operator="equal" aboveAverage="0" equalAverage="0" bottom="0" percent="0" rank="0" text="" dxfId="23">
      <formula>"c"</formula>
    </cfRule>
    <cfRule type="cellIs" priority="737" operator="equal" aboveAverage="0" equalAverage="0" bottom="0" percent="0" rank="0" text="" dxfId="23">
      <formula>"d"</formula>
    </cfRule>
    <cfRule type="cellIs" priority="738" operator="equal" aboveAverage="0" equalAverage="0" bottom="0" percent="0" rank="0" text="" dxfId="24">
      <formula>"q"</formula>
    </cfRule>
    <cfRule type="cellIs" priority="739" operator="equal" aboveAverage="0" equalAverage="0" bottom="0" percent="0" rank="0" text="" dxfId="24">
      <formula>"e"</formula>
    </cfRule>
    <cfRule type="cellIs" priority="740" operator="equal" aboveAverage="0" equalAverage="0" bottom="0" percent="0" rank="0" text="" dxfId="24">
      <formula>"y"</formula>
    </cfRule>
    <cfRule type="cellIs" priority="741" operator="equal" aboveAverage="0" equalAverage="0" bottom="0" percent="0" rank="0" text="" dxfId="24">
      <formula>"z"</formula>
    </cfRule>
    <cfRule type="cellIs" priority="742" operator="equal" aboveAverage="0" equalAverage="0" bottom="0" percent="0" rank="0" text="" dxfId="25">
      <formula>"Q"</formula>
    </cfRule>
    <cfRule type="cellIs" priority="743" operator="equal" aboveAverage="0" equalAverage="0" bottom="0" percent="0" rank="0" text="" dxfId="25">
      <formula>"E"</formula>
    </cfRule>
    <cfRule type="cellIs" priority="744" operator="equal" aboveAverage="0" equalAverage="0" bottom="0" percent="0" rank="0" text="" dxfId="25">
      <formula>"Y"</formula>
    </cfRule>
    <cfRule type="cellIs" priority="745" operator="equal" aboveAverage="0" equalAverage="0" bottom="0" percent="0" rank="0" text="" dxfId="25">
      <formula>"Z"</formula>
    </cfRule>
    <cfRule type="cellIs" priority="746" operator="equal" aboveAverage="0" equalAverage="0" bottom="0" percent="0" rank="0" text="" dxfId="26">
      <formula>"T"</formula>
    </cfRule>
    <cfRule type="cellIs" priority="747" operator="equal" aboveAverage="0" equalAverage="0" bottom="0" percent="0" rank="0" text="" dxfId="26">
      <formula>"t"</formula>
    </cfRule>
    <cfRule type="cellIs" priority="748" operator="equal" aboveAverage="0" equalAverage="0" bottom="0" percent="0" rank="0" text="" dxfId="27">
      <formula>"R"</formula>
    </cfRule>
    <cfRule type="cellIs" priority="749" operator="equal" aboveAverage="0" equalAverage="0" bottom="0" percent="0" rank="0" text="" dxfId="27">
      <formula>"N"</formula>
    </cfRule>
    <cfRule type="cellIs" priority="750" operator="equal" aboveAverage="0" equalAverage="0" bottom="0" percent="0" rank="0" text="" dxfId="27">
      <formula>"S"</formula>
    </cfRule>
    <cfRule type="cellIs" priority="751" operator="equal" aboveAverage="0" equalAverage="0" bottom="0" percent="0" rank="0" text="" dxfId="27">
      <formula>"W"</formula>
    </cfRule>
  </conditionalFormatting>
  <conditionalFormatting sqref="Z24:AA29">
    <cfRule type="cellIs" priority="752" operator="equal" aboveAverage="0" equalAverage="0" bottom="0" percent="0" rank="0" text="" dxfId="0">
      <formula>"#"</formula>
    </cfRule>
    <cfRule type="cellIs" priority="753" operator="equal" aboveAverage="0" equalAverage="0" bottom="0" percent="0" rank="0" text="" dxfId="1">
      <formula>"."</formula>
    </cfRule>
    <cfRule type="cellIs" priority="754" operator="equal" aboveAverage="0" equalAverage="0" bottom="0" percent="0" rank="0" text="" dxfId="2">
      <formula>"A"</formula>
    </cfRule>
    <cfRule type="cellIs" priority="755" operator="equal" aboveAverage="0" equalAverage="0" bottom="0" percent="0" rank="0" text="" dxfId="3">
      <formula>"_"</formula>
    </cfRule>
    <cfRule type="cellIs" priority="756" operator="equal" aboveAverage="0" equalAverage="0" bottom="0" percent="0" rank="0" text="" dxfId="4">
      <formula>"O"</formula>
    </cfRule>
    <cfRule type="cellIs" priority="757" operator="equal" aboveAverage="0" equalAverage="0" bottom="0" percent="0" rank="0" text="" dxfId="5">
      <formula>":"</formula>
    </cfRule>
    <cfRule type="cellIs" priority="758" operator="equal" aboveAverage="0" equalAverage="0" bottom="0" percent="0" rank="0" text="" dxfId="6">
      <formula>"~"</formula>
    </cfRule>
    <cfRule type="cellIs" priority="759" operator="equal" aboveAverage="0" equalAverage="0" bottom="0" percent="0" rank="0" text="" dxfId="7">
      <formula>","</formula>
    </cfRule>
    <cfRule type="cellIs" priority="760" operator="equal" aboveAverage="0" equalAverage="0" bottom="0" percent="0" rank="0" text="" dxfId="8">
      <formula>";"</formula>
    </cfRule>
    <cfRule type="cellIs" priority="761" operator="equal" aboveAverage="0" equalAverage="0" bottom="0" percent="0" rank="0" text="" dxfId="9">
      <formula>"w"</formula>
    </cfRule>
    <cfRule type="cellIs" priority="762" operator="equal" aboveAverage="0" equalAverage="0" bottom="0" percent="0" rank="0" text="" dxfId="10">
      <formula>"u"</formula>
    </cfRule>
    <cfRule type="cellIs" priority="763" operator="equal" aboveAverage="0" equalAverage="0" bottom="0" percent="0" rank="0" text="" dxfId="11">
      <formula>"b"</formula>
    </cfRule>
    <cfRule type="cellIs" priority="764" operator="equal" aboveAverage="0" equalAverage="0" bottom="0" percent="0" rank="0" text="" dxfId="12">
      <formula>"K"</formula>
    </cfRule>
    <cfRule type="cellIs" priority="765" operator="equal" aboveAverage="0" equalAverage="0" bottom="0" percent="0" rank="0" text="" dxfId="13">
      <formula>"U"</formula>
    </cfRule>
    <cfRule type="cellIs" priority="766" operator="equal" aboveAverage="0" equalAverage="0" bottom="0" percent="0" rank="0" text="" dxfId="14">
      <formula>"m"</formula>
    </cfRule>
    <cfRule type="cellIs" priority="767" operator="equal" aboveAverage="0" equalAverage="0" bottom="0" percent="0" rank="0" text="" dxfId="15">
      <formula>"&lt;"</formula>
    </cfRule>
    <cfRule type="cellIs" priority="768" operator="equal" aboveAverage="0" equalAverage="0" bottom="0" percent="0" rank="0" text="" dxfId="15">
      <formula>"&gt;"</formula>
    </cfRule>
    <cfRule type="cellIs" priority="769" operator="equal" aboveAverage="0" equalAverage="0" bottom="0" percent="0" rank="0" text="" dxfId="16">
      <formula>"a"</formula>
    </cfRule>
    <cfRule type="cellIs" priority="770" operator="equal" aboveAverage="0" equalAverage="0" bottom="0" percent="0" rank="0" text="" dxfId="17">
      <formula>"X"</formula>
    </cfRule>
    <cfRule type="cellIs" priority="771" operator="equal" aboveAverage="0" equalAverage="0" bottom="0" percent="0" rank="0" text="" dxfId="18">
      <formula>"F"</formula>
    </cfRule>
    <cfRule type="cellIs" priority="772" operator="equal" aboveAverage="0" equalAverage="0" bottom="0" percent="0" rank="0" text="" dxfId="19">
      <formula>"/"</formula>
    </cfRule>
    <cfRule type="cellIs" priority="773" operator="equal" aboveAverage="0" equalAverage="0" bottom="0" percent="0" rank="0" text="" dxfId="19">
      <formula>"\"</formula>
    </cfRule>
    <cfRule type="cellIs" priority="774" operator="equal" aboveAverage="0" equalAverage="0" bottom="0" percent="0" rank="0" text="" dxfId="20">
      <formula>"P"</formula>
    </cfRule>
    <cfRule type="cellIs" priority="775" operator="equal" aboveAverage="0" equalAverage="0" bottom="0" percent="0" rank="0" text="" dxfId="21">
      <formula>"p"</formula>
    </cfRule>
    <cfRule type="cellIs" priority="776" operator="equal" aboveAverage="0" equalAverage="0" bottom="0" percent="0" rank="0" text="" dxfId="22">
      <formula>"x"</formula>
    </cfRule>
    <cfRule type="cellIs" priority="777" operator="equal" aboveAverage="0" equalAverage="0" bottom="0" percent="0" rank="0" text="" dxfId="23">
      <formula>"1"</formula>
    </cfRule>
    <cfRule type="cellIs" priority="778" operator="equal" aboveAverage="0" equalAverage="0" bottom="0" percent="0" rank="0" text="" dxfId="23">
      <formula>"2"</formula>
    </cfRule>
    <cfRule type="cellIs" priority="779" operator="equal" aboveAverage="0" equalAverage="0" bottom="0" percent="0" rank="0" text="" dxfId="23">
      <formula>"3"</formula>
    </cfRule>
    <cfRule type="cellIs" priority="780" operator="equal" aboveAverage="0" equalAverage="0" bottom="0" percent="0" rank="0" text="" dxfId="23">
      <formula>"4"</formula>
    </cfRule>
    <cfRule type="cellIs" priority="781" operator="equal" aboveAverage="0" equalAverage="0" bottom="0" percent="0" rank="0" text="" dxfId="23">
      <formula>"5"</formula>
    </cfRule>
    <cfRule type="cellIs" priority="782" operator="equal" aboveAverage="0" equalAverage="0" bottom="0" percent="0" rank="0" text="" dxfId="23">
      <formula>"6"</formula>
    </cfRule>
    <cfRule type="cellIs" priority="783" operator="equal" aboveAverage="0" equalAverage="0" bottom="0" percent="0" rank="0" text="" dxfId="23">
      <formula>"7"</formula>
    </cfRule>
    <cfRule type="cellIs" priority="784" operator="equal" aboveAverage="0" equalAverage="0" bottom="0" percent="0" rank="0" text="" dxfId="23">
      <formula>"8"</formula>
    </cfRule>
    <cfRule type="cellIs" priority="785" operator="equal" aboveAverage="0" equalAverage="0" bottom="0" percent="0" rank="0" text="" dxfId="23">
      <formula>"9"</formula>
    </cfRule>
    <cfRule type="cellIs" priority="786" operator="equal" aboveAverage="0" equalAverage="0" bottom="0" percent="0" rank="0" text="" dxfId="23">
      <formula>"c"</formula>
    </cfRule>
    <cfRule type="cellIs" priority="787" operator="equal" aboveAverage="0" equalAverage="0" bottom="0" percent="0" rank="0" text="" dxfId="23">
      <formula>"d"</formula>
    </cfRule>
    <cfRule type="cellIs" priority="788" operator="equal" aboveAverage="0" equalAverage="0" bottom="0" percent="0" rank="0" text="" dxfId="24">
      <formula>"q"</formula>
    </cfRule>
    <cfRule type="cellIs" priority="789" operator="equal" aboveAverage="0" equalAverage="0" bottom="0" percent="0" rank="0" text="" dxfId="24">
      <formula>"e"</formula>
    </cfRule>
    <cfRule type="cellIs" priority="790" operator="equal" aboveAverage="0" equalAverage="0" bottom="0" percent="0" rank="0" text="" dxfId="24">
      <formula>"y"</formula>
    </cfRule>
    <cfRule type="cellIs" priority="791" operator="equal" aboveAverage="0" equalAverage="0" bottom="0" percent="0" rank="0" text="" dxfId="24">
      <formula>"z"</formula>
    </cfRule>
    <cfRule type="cellIs" priority="792" operator="equal" aboveAverage="0" equalAverage="0" bottom="0" percent="0" rank="0" text="" dxfId="25">
      <formula>"Q"</formula>
    </cfRule>
    <cfRule type="cellIs" priority="793" operator="equal" aboveAverage="0" equalAverage="0" bottom="0" percent="0" rank="0" text="" dxfId="25">
      <formula>"E"</formula>
    </cfRule>
    <cfRule type="cellIs" priority="794" operator="equal" aboveAverage="0" equalAverage="0" bottom="0" percent="0" rank="0" text="" dxfId="25">
      <formula>"Y"</formula>
    </cfRule>
    <cfRule type="cellIs" priority="795" operator="equal" aboveAverage="0" equalAverage="0" bottom="0" percent="0" rank="0" text="" dxfId="25">
      <formula>"Z"</formula>
    </cfRule>
    <cfRule type="cellIs" priority="796" operator="equal" aboveAverage="0" equalAverage="0" bottom="0" percent="0" rank="0" text="" dxfId="26">
      <formula>"T"</formula>
    </cfRule>
    <cfRule type="cellIs" priority="797" operator="equal" aboveAverage="0" equalAverage="0" bottom="0" percent="0" rank="0" text="" dxfId="26">
      <formula>"t"</formula>
    </cfRule>
    <cfRule type="cellIs" priority="798" operator="equal" aboveAverage="0" equalAverage="0" bottom="0" percent="0" rank="0" text="" dxfId="27">
      <formula>"R"</formula>
    </cfRule>
    <cfRule type="cellIs" priority="799" operator="equal" aboveAverage="0" equalAverage="0" bottom="0" percent="0" rank="0" text="" dxfId="27">
      <formula>"N"</formula>
    </cfRule>
    <cfRule type="cellIs" priority="800" operator="equal" aboveAverage="0" equalAverage="0" bottom="0" percent="0" rank="0" text="" dxfId="27">
      <formula>"S"</formula>
    </cfRule>
    <cfRule type="cellIs" priority="801" operator="equal" aboveAverage="0" equalAverage="0" bottom="0" percent="0" rank="0" text="" dxfId="27">
      <formula>"W"</formula>
    </cfRule>
  </conditionalFormatting>
  <conditionalFormatting sqref="AI24:AJ30">
    <cfRule type="cellIs" priority="802" operator="equal" aboveAverage="0" equalAverage="0" bottom="0" percent="0" rank="0" text="" dxfId="0">
      <formula>"#"</formula>
    </cfRule>
    <cfRule type="cellIs" priority="803" operator="equal" aboveAverage="0" equalAverage="0" bottom="0" percent="0" rank="0" text="" dxfId="1">
      <formula>"."</formula>
    </cfRule>
    <cfRule type="cellIs" priority="804" operator="equal" aboveAverage="0" equalAverage="0" bottom="0" percent="0" rank="0" text="" dxfId="2">
      <formula>"A"</formula>
    </cfRule>
    <cfRule type="cellIs" priority="805" operator="equal" aboveAverage="0" equalAverage="0" bottom="0" percent="0" rank="0" text="" dxfId="3">
      <formula>"_"</formula>
    </cfRule>
    <cfRule type="cellIs" priority="806" operator="equal" aboveAverage="0" equalAverage="0" bottom="0" percent="0" rank="0" text="" dxfId="4">
      <formula>"O"</formula>
    </cfRule>
    <cfRule type="cellIs" priority="807" operator="equal" aboveAverage="0" equalAverage="0" bottom="0" percent="0" rank="0" text="" dxfId="5">
      <formula>":"</formula>
    </cfRule>
    <cfRule type="cellIs" priority="808" operator="equal" aboveAverage="0" equalAverage="0" bottom="0" percent="0" rank="0" text="" dxfId="6">
      <formula>"~"</formula>
    </cfRule>
    <cfRule type="cellIs" priority="809" operator="equal" aboveAverage="0" equalAverage="0" bottom="0" percent="0" rank="0" text="" dxfId="7">
      <formula>","</formula>
    </cfRule>
    <cfRule type="cellIs" priority="810" operator="equal" aboveAverage="0" equalAverage="0" bottom="0" percent="0" rank="0" text="" dxfId="8">
      <formula>";"</formula>
    </cfRule>
    <cfRule type="cellIs" priority="811" operator="equal" aboveAverage="0" equalAverage="0" bottom="0" percent="0" rank="0" text="" dxfId="9">
      <formula>"w"</formula>
    </cfRule>
    <cfRule type="cellIs" priority="812" operator="equal" aboveAverage="0" equalAverage="0" bottom="0" percent="0" rank="0" text="" dxfId="10">
      <formula>"u"</formula>
    </cfRule>
    <cfRule type="cellIs" priority="813" operator="equal" aboveAverage="0" equalAverage="0" bottom="0" percent="0" rank="0" text="" dxfId="11">
      <formula>"b"</formula>
    </cfRule>
    <cfRule type="cellIs" priority="814" operator="equal" aboveAverage="0" equalAverage="0" bottom="0" percent="0" rank="0" text="" dxfId="12">
      <formula>"K"</formula>
    </cfRule>
    <cfRule type="cellIs" priority="815" operator="equal" aboveAverage="0" equalAverage="0" bottom="0" percent="0" rank="0" text="" dxfId="13">
      <formula>"U"</formula>
    </cfRule>
    <cfRule type="cellIs" priority="816" operator="equal" aboveAverage="0" equalAverage="0" bottom="0" percent="0" rank="0" text="" dxfId="14">
      <formula>"m"</formula>
    </cfRule>
    <cfRule type="cellIs" priority="817" operator="equal" aboveAverage="0" equalAverage="0" bottom="0" percent="0" rank="0" text="" dxfId="15">
      <formula>"&lt;"</formula>
    </cfRule>
    <cfRule type="cellIs" priority="818" operator="equal" aboveAverage="0" equalAverage="0" bottom="0" percent="0" rank="0" text="" dxfId="15">
      <formula>"&gt;"</formula>
    </cfRule>
    <cfRule type="cellIs" priority="819" operator="equal" aboveAverage="0" equalAverage="0" bottom="0" percent="0" rank="0" text="" dxfId="16">
      <formula>"a"</formula>
    </cfRule>
    <cfRule type="cellIs" priority="820" operator="equal" aboveAverage="0" equalAverage="0" bottom="0" percent="0" rank="0" text="" dxfId="17">
      <formula>"X"</formula>
    </cfRule>
    <cfRule type="cellIs" priority="821" operator="equal" aboveAverage="0" equalAverage="0" bottom="0" percent="0" rank="0" text="" dxfId="18">
      <formula>"F"</formula>
    </cfRule>
    <cfRule type="cellIs" priority="822" operator="equal" aboveAverage="0" equalAverage="0" bottom="0" percent="0" rank="0" text="" dxfId="19">
      <formula>"/"</formula>
    </cfRule>
    <cfRule type="cellIs" priority="823" operator="equal" aboveAverage="0" equalAverage="0" bottom="0" percent="0" rank="0" text="" dxfId="19">
      <formula>"\"</formula>
    </cfRule>
    <cfRule type="cellIs" priority="824" operator="equal" aboveAverage="0" equalAverage="0" bottom="0" percent="0" rank="0" text="" dxfId="20">
      <formula>"P"</formula>
    </cfRule>
    <cfRule type="cellIs" priority="825" operator="equal" aboveAverage="0" equalAverage="0" bottom="0" percent="0" rank="0" text="" dxfId="21">
      <formula>"p"</formula>
    </cfRule>
    <cfRule type="cellIs" priority="826" operator="equal" aboveAverage="0" equalAverage="0" bottom="0" percent="0" rank="0" text="" dxfId="22">
      <formula>"x"</formula>
    </cfRule>
    <cfRule type="cellIs" priority="827" operator="equal" aboveAverage="0" equalAverage="0" bottom="0" percent="0" rank="0" text="" dxfId="23">
      <formula>"1"</formula>
    </cfRule>
    <cfRule type="cellIs" priority="828" operator="equal" aboveAverage="0" equalAverage="0" bottom="0" percent="0" rank="0" text="" dxfId="23">
      <formula>"2"</formula>
    </cfRule>
    <cfRule type="cellIs" priority="829" operator="equal" aboveAverage="0" equalAverage="0" bottom="0" percent="0" rank="0" text="" dxfId="23">
      <formula>"3"</formula>
    </cfRule>
    <cfRule type="cellIs" priority="830" operator="equal" aboveAverage="0" equalAverage="0" bottom="0" percent="0" rank="0" text="" dxfId="23">
      <formula>"4"</formula>
    </cfRule>
    <cfRule type="cellIs" priority="831" operator="equal" aboveAverage="0" equalAverage="0" bottom="0" percent="0" rank="0" text="" dxfId="23">
      <formula>"5"</formula>
    </cfRule>
    <cfRule type="cellIs" priority="832" operator="equal" aboveAverage="0" equalAverage="0" bottom="0" percent="0" rank="0" text="" dxfId="23">
      <formula>"6"</formula>
    </cfRule>
    <cfRule type="cellIs" priority="833" operator="equal" aboveAverage="0" equalAverage="0" bottom="0" percent="0" rank="0" text="" dxfId="23">
      <formula>"7"</formula>
    </cfRule>
    <cfRule type="cellIs" priority="834" operator="equal" aboveAverage="0" equalAverage="0" bottom="0" percent="0" rank="0" text="" dxfId="23">
      <formula>"8"</formula>
    </cfRule>
    <cfRule type="cellIs" priority="835" operator="equal" aboveAverage="0" equalAverage="0" bottom="0" percent="0" rank="0" text="" dxfId="23">
      <formula>"9"</formula>
    </cfRule>
    <cfRule type="cellIs" priority="836" operator="equal" aboveAverage="0" equalAverage="0" bottom="0" percent="0" rank="0" text="" dxfId="23">
      <formula>"c"</formula>
    </cfRule>
    <cfRule type="cellIs" priority="837" operator="equal" aboveAverage="0" equalAverage="0" bottom="0" percent="0" rank="0" text="" dxfId="23">
      <formula>"d"</formula>
    </cfRule>
    <cfRule type="cellIs" priority="838" operator="equal" aboveAverage="0" equalAverage="0" bottom="0" percent="0" rank="0" text="" dxfId="24">
      <formula>"q"</formula>
    </cfRule>
    <cfRule type="cellIs" priority="839" operator="equal" aboveAverage="0" equalAverage="0" bottom="0" percent="0" rank="0" text="" dxfId="24">
      <formula>"e"</formula>
    </cfRule>
    <cfRule type="cellIs" priority="840" operator="equal" aboveAverage="0" equalAverage="0" bottom="0" percent="0" rank="0" text="" dxfId="24">
      <formula>"y"</formula>
    </cfRule>
    <cfRule type="cellIs" priority="841" operator="equal" aboveAverage="0" equalAverage="0" bottom="0" percent="0" rank="0" text="" dxfId="24">
      <formula>"z"</formula>
    </cfRule>
    <cfRule type="cellIs" priority="842" operator="equal" aboveAverage="0" equalAverage="0" bottom="0" percent="0" rank="0" text="" dxfId="25">
      <formula>"Q"</formula>
    </cfRule>
    <cfRule type="cellIs" priority="843" operator="equal" aboveAverage="0" equalAverage="0" bottom="0" percent="0" rank="0" text="" dxfId="25">
      <formula>"E"</formula>
    </cfRule>
    <cfRule type="cellIs" priority="844" operator="equal" aboveAverage="0" equalAverage="0" bottom="0" percent="0" rank="0" text="" dxfId="25">
      <formula>"Y"</formula>
    </cfRule>
    <cfRule type="cellIs" priority="845" operator="equal" aboveAverage="0" equalAverage="0" bottom="0" percent="0" rank="0" text="" dxfId="25">
      <formula>"Z"</formula>
    </cfRule>
    <cfRule type="cellIs" priority="846" operator="equal" aboveAverage="0" equalAverage="0" bottom="0" percent="0" rank="0" text="" dxfId="26">
      <formula>"T"</formula>
    </cfRule>
    <cfRule type="cellIs" priority="847" operator="equal" aboveAverage="0" equalAverage="0" bottom="0" percent="0" rank="0" text="" dxfId="26">
      <formula>"t"</formula>
    </cfRule>
    <cfRule type="cellIs" priority="848" operator="equal" aboveAverage="0" equalAverage="0" bottom="0" percent="0" rank="0" text="" dxfId="27">
      <formula>"R"</formula>
    </cfRule>
    <cfRule type="cellIs" priority="849" operator="equal" aboveAverage="0" equalAverage="0" bottom="0" percent="0" rank="0" text="" dxfId="27">
      <formula>"N"</formula>
    </cfRule>
    <cfRule type="cellIs" priority="850" operator="equal" aboveAverage="0" equalAverage="0" bottom="0" percent="0" rank="0" text="" dxfId="27">
      <formula>"S"</formula>
    </cfRule>
    <cfRule type="cellIs" priority="851" operator="equal" aboveAverage="0" equalAverage="0" bottom="0" percent="0" rank="0" text="" dxfId="27">
      <formula>"W"</formula>
    </cfRule>
  </conditionalFormatting>
  <conditionalFormatting sqref="Z30:AH30 Z31:AJ31">
    <cfRule type="cellIs" priority="852" operator="equal" aboveAverage="0" equalAverage="0" bottom="0" percent="0" rank="0" text="" dxfId="0">
      <formula>"#"</formula>
    </cfRule>
    <cfRule type="cellIs" priority="853" operator="equal" aboveAverage="0" equalAverage="0" bottom="0" percent="0" rank="0" text="" dxfId="1">
      <formula>"."</formula>
    </cfRule>
    <cfRule type="cellIs" priority="854" operator="equal" aboveAverage="0" equalAverage="0" bottom="0" percent="0" rank="0" text="" dxfId="2">
      <formula>"A"</formula>
    </cfRule>
    <cfRule type="cellIs" priority="855" operator="equal" aboveAverage="0" equalAverage="0" bottom="0" percent="0" rank="0" text="" dxfId="3">
      <formula>"_"</formula>
    </cfRule>
    <cfRule type="cellIs" priority="856" operator="equal" aboveAverage="0" equalAverage="0" bottom="0" percent="0" rank="0" text="" dxfId="4">
      <formula>"O"</formula>
    </cfRule>
    <cfRule type="cellIs" priority="857" operator="equal" aboveAverage="0" equalAverage="0" bottom="0" percent="0" rank="0" text="" dxfId="5">
      <formula>":"</formula>
    </cfRule>
    <cfRule type="cellIs" priority="858" operator="equal" aboveAverage="0" equalAverage="0" bottom="0" percent="0" rank="0" text="" dxfId="6">
      <formula>"~"</formula>
    </cfRule>
    <cfRule type="cellIs" priority="859" operator="equal" aboveAverage="0" equalAverage="0" bottom="0" percent="0" rank="0" text="" dxfId="7">
      <formula>","</formula>
    </cfRule>
    <cfRule type="cellIs" priority="860" operator="equal" aboveAverage="0" equalAverage="0" bottom="0" percent="0" rank="0" text="" dxfId="8">
      <formula>";"</formula>
    </cfRule>
    <cfRule type="cellIs" priority="861" operator="equal" aboveAverage="0" equalAverage="0" bottom="0" percent="0" rank="0" text="" dxfId="9">
      <formula>"w"</formula>
    </cfRule>
    <cfRule type="cellIs" priority="862" operator="equal" aboveAverage="0" equalAverage="0" bottom="0" percent="0" rank="0" text="" dxfId="10">
      <formula>"u"</formula>
    </cfRule>
    <cfRule type="cellIs" priority="863" operator="equal" aboveAverage="0" equalAverage="0" bottom="0" percent="0" rank="0" text="" dxfId="11">
      <formula>"b"</formula>
    </cfRule>
    <cfRule type="cellIs" priority="864" operator="equal" aboveAverage="0" equalAverage="0" bottom="0" percent="0" rank="0" text="" dxfId="12">
      <formula>"K"</formula>
    </cfRule>
    <cfRule type="cellIs" priority="865" operator="equal" aboveAverage="0" equalAverage="0" bottom="0" percent="0" rank="0" text="" dxfId="13">
      <formula>"U"</formula>
    </cfRule>
    <cfRule type="cellIs" priority="866" operator="equal" aboveAverage="0" equalAverage="0" bottom="0" percent="0" rank="0" text="" dxfId="14">
      <formula>"m"</formula>
    </cfRule>
    <cfRule type="cellIs" priority="867" operator="equal" aboveAverage="0" equalAverage="0" bottom="0" percent="0" rank="0" text="" dxfId="15">
      <formula>"&lt;"</formula>
    </cfRule>
    <cfRule type="cellIs" priority="868" operator="equal" aboveAverage="0" equalAverage="0" bottom="0" percent="0" rank="0" text="" dxfId="15">
      <formula>"&gt;"</formula>
    </cfRule>
    <cfRule type="cellIs" priority="869" operator="equal" aboveAverage="0" equalAverage="0" bottom="0" percent="0" rank="0" text="" dxfId="16">
      <formula>"a"</formula>
    </cfRule>
    <cfRule type="cellIs" priority="870" operator="equal" aboveAverage="0" equalAverage="0" bottom="0" percent="0" rank="0" text="" dxfId="17">
      <formula>"X"</formula>
    </cfRule>
    <cfRule type="cellIs" priority="871" operator="equal" aboveAverage="0" equalAverage="0" bottom="0" percent="0" rank="0" text="" dxfId="18">
      <formula>"F"</formula>
    </cfRule>
    <cfRule type="cellIs" priority="872" operator="equal" aboveAverage="0" equalAverage="0" bottom="0" percent="0" rank="0" text="" dxfId="19">
      <formula>"/"</formula>
    </cfRule>
    <cfRule type="cellIs" priority="873" operator="equal" aboveAverage="0" equalAverage="0" bottom="0" percent="0" rank="0" text="" dxfId="19">
      <formula>"\"</formula>
    </cfRule>
    <cfRule type="cellIs" priority="874" operator="equal" aboveAverage="0" equalAverage="0" bottom="0" percent="0" rank="0" text="" dxfId="20">
      <formula>"P"</formula>
    </cfRule>
    <cfRule type="cellIs" priority="875" operator="equal" aboveAverage="0" equalAverage="0" bottom="0" percent="0" rank="0" text="" dxfId="21">
      <formula>"p"</formula>
    </cfRule>
    <cfRule type="cellIs" priority="876" operator="equal" aboveAverage="0" equalAverage="0" bottom="0" percent="0" rank="0" text="" dxfId="22">
      <formula>"x"</formula>
    </cfRule>
    <cfRule type="cellIs" priority="877" operator="equal" aboveAverage="0" equalAverage="0" bottom="0" percent="0" rank="0" text="" dxfId="23">
      <formula>"1"</formula>
    </cfRule>
    <cfRule type="cellIs" priority="878" operator="equal" aboveAverage="0" equalAverage="0" bottom="0" percent="0" rank="0" text="" dxfId="23">
      <formula>"2"</formula>
    </cfRule>
    <cfRule type="cellIs" priority="879" operator="equal" aboveAverage="0" equalAverage="0" bottom="0" percent="0" rank="0" text="" dxfId="23">
      <formula>"3"</formula>
    </cfRule>
    <cfRule type="cellIs" priority="880" operator="equal" aboveAverage="0" equalAverage="0" bottom="0" percent="0" rank="0" text="" dxfId="23">
      <formula>"4"</formula>
    </cfRule>
    <cfRule type="cellIs" priority="881" operator="equal" aboveAverage="0" equalAverage="0" bottom="0" percent="0" rank="0" text="" dxfId="23">
      <formula>"5"</formula>
    </cfRule>
    <cfRule type="cellIs" priority="882" operator="equal" aboveAverage="0" equalAverage="0" bottom="0" percent="0" rank="0" text="" dxfId="23">
      <formula>"6"</formula>
    </cfRule>
    <cfRule type="cellIs" priority="883" operator="equal" aboveAverage="0" equalAverage="0" bottom="0" percent="0" rank="0" text="" dxfId="23">
      <formula>"7"</formula>
    </cfRule>
    <cfRule type="cellIs" priority="884" operator="equal" aboveAverage="0" equalAverage="0" bottom="0" percent="0" rank="0" text="" dxfId="23">
      <formula>"8"</formula>
    </cfRule>
    <cfRule type="cellIs" priority="885" operator="equal" aboveAverage="0" equalAverage="0" bottom="0" percent="0" rank="0" text="" dxfId="23">
      <formula>"9"</formula>
    </cfRule>
    <cfRule type="cellIs" priority="886" operator="equal" aboveAverage="0" equalAverage="0" bottom="0" percent="0" rank="0" text="" dxfId="23">
      <formula>"c"</formula>
    </cfRule>
    <cfRule type="cellIs" priority="887" operator="equal" aboveAverage="0" equalAverage="0" bottom="0" percent="0" rank="0" text="" dxfId="23">
      <formula>"d"</formula>
    </cfRule>
    <cfRule type="cellIs" priority="888" operator="equal" aboveAverage="0" equalAverage="0" bottom="0" percent="0" rank="0" text="" dxfId="24">
      <formula>"q"</formula>
    </cfRule>
    <cfRule type="cellIs" priority="889" operator="equal" aboveAverage="0" equalAverage="0" bottom="0" percent="0" rank="0" text="" dxfId="24">
      <formula>"e"</formula>
    </cfRule>
    <cfRule type="cellIs" priority="890" operator="equal" aboveAverage="0" equalAverage="0" bottom="0" percent="0" rank="0" text="" dxfId="24">
      <formula>"y"</formula>
    </cfRule>
    <cfRule type="cellIs" priority="891" operator="equal" aboveAverage="0" equalAverage="0" bottom="0" percent="0" rank="0" text="" dxfId="24">
      <formula>"z"</formula>
    </cfRule>
    <cfRule type="cellIs" priority="892" operator="equal" aboveAverage="0" equalAverage="0" bottom="0" percent="0" rank="0" text="" dxfId="25">
      <formula>"Q"</formula>
    </cfRule>
    <cfRule type="cellIs" priority="893" operator="equal" aboveAverage="0" equalAverage="0" bottom="0" percent="0" rank="0" text="" dxfId="25">
      <formula>"E"</formula>
    </cfRule>
    <cfRule type="cellIs" priority="894" operator="equal" aboveAverage="0" equalAverage="0" bottom="0" percent="0" rank="0" text="" dxfId="25">
      <formula>"Y"</formula>
    </cfRule>
    <cfRule type="cellIs" priority="895" operator="equal" aboveAverage="0" equalAverage="0" bottom="0" percent="0" rank="0" text="" dxfId="25">
      <formula>"Z"</formula>
    </cfRule>
    <cfRule type="cellIs" priority="896" operator="equal" aboveAverage="0" equalAverage="0" bottom="0" percent="0" rank="0" text="" dxfId="26">
      <formula>"T"</formula>
    </cfRule>
    <cfRule type="cellIs" priority="897" operator="equal" aboveAverage="0" equalAverage="0" bottom="0" percent="0" rank="0" text="" dxfId="26">
      <formula>"t"</formula>
    </cfRule>
    <cfRule type="cellIs" priority="898" operator="equal" aboveAverage="0" equalAverage="0" bottom="0" percent="0" rank="0" text="" dxfId="27">
      <formula>"R"</formula>
    </cfRule>
    <cfRule type="cellIs" priority="899" operator="equal" aboveAverage="0" equalAverage="0" bottom="0" percent="0" rank="0" text="" dxfId="27">
      <formula>"N"</formula>
    </cfRule>
    <cfRule type="cellIs" priority="900" operator="equal" aboveAverage="0" equalAverage="0" bottom="0" percent="0" rank="0" text="" dxfId="27">
      <formula>"S"</formula>
    </cfRule>
    <cfRule type="cellIs" priority="901" operator="equal" aboveAverage="0" equalAverage="0" bottom="0" percent="0" rank="0" text="" dxfId="27">
      <formula>"W"</formula>
    </cfRule>
  </conditionalFormatting>
  <conditionalFormatting sqref="AE32:AE36">
    <cfRule type="cellIs" priority="902" operator="equal" aboveAverage="0" equalAverage="0" bottom="0" percent="0" rank="0" text="" dxfId="0">
      <formula>"#"</formula>
    </cfRule>
    <cfRule type="cellIs" priority="903" operator="equal" aboveAverage="0" equalAverage="0" bottom="0" percent="0" rank="0" text="" dxfId="1">
      <formula>"."</formula>
    </cfRule>
    <cfRule type="cellIs" priority="904" operator="equal" aboveAverage="0" equalAverage="0" bottom="0" percent="0" rank="0" text="" dxfId="2">
      <formula>"A"</formula>
    </cfRule>
    <cfRule type="cellIs" priority="905" operator="equal" aboveAverage="0" equalAverage="0" bottom="0" percent="0" rank="0" text="" dxfId="3">
      <formula>"_"</formula>
    </cfRule>
    <cfRule type="cellIs" priority="906" operator="equal" aboveAverage="0" equalAverage="0" bottom="0" percent="0" rank="0" text="" dxfId="4">
      <formula>"O"</formula>
    </cfRule>
    <cfRule type="cellIs" priority="907" operator="equal" aboveAverage="0" equalAverage="0" bottom="0" percent="0" rank="0" text="" dxfId="5">
      <formula>":"</formula>
    </cfRule>
    <cfRule type="cellIs" priority="908" operator="equal" aboveAverage="0" equalAverage="0" bottom="0" percent="0" rank="0" text="" dxfId="6">
      <formula>"~"</formula>
    </cfRule>
    <cfRule type="cellIs" priority="909" operator="equal" aboveAverage="0" equalAverage="0" bottom="0" percent="0" rank="0" text="" dxfId="7">
      <formula>","</formula>
    </cfRule>
    <cfRule type="cellIs" priority="910" operator="equal" aboveAverage="0" equalAverage="0" bottom="0" percent="0" rank="0" text="" dxfId="8">
      <formula>";"</formula>
    </cfRule>
    <cfRule type="cellIs" priority="911" operator="equal" aboveAverage="0" equalAverage="0" bottom="0" percent="0" rank="0" text="" dxfId="9">
      <formula>"w"</formula>
    </cfRule>
    <cfRule type="cellIs" priority="912" operator="equal" aboveAverage="0" equalAverage="0" bottom="0" percent="0" rank="0" text="" dxfId="10">
      <formula>"u"</formula>
    </cfRule>
    <cfRule type="cellIs" priority="913" operator="equal" aboveAverage="0" equalAverage="0" bottom="0" percent="0" rank="0" text="" dxfId="11">
      <formula>"b"</formula>
    </cfRule>
    <cfRule type="cellIs" priority="914" operator="equal" aboveAverage="0" equalAverage="0" bottom="0" percent="0" rank="0" text="" dxfId="12">
      <formula>"K"</formula>
    </cfRule>
    <cfRule type="cellIs" priority="915" operator="equal" aboveAverage="0" equalAverage="0" bottom="0" percent="0" rank="0" text="" dxfId="13">
      <formula>"U"</formula>
    </cfRule>
    <cfRule type="cellIs" priority="916" operator="equal" aboveAverage="0" equalAverage="0" bottom="0" percent="0" rank="0" text="" dxfId="14">
      <formula>"m"</formula>
    </cfRule>
    <cfRule type="cellIs" priority="917" operator="equal" aboveAverage="0" equalAverage="0" bottom="0" percent="0" rank="0" text="" dxfId="15">
      <formula>"&lt;"</formula>
    </cfRule>
    <cfRule type="cellIs" priority="918" operator="equal" aboveAverage="0" equalAverage="0" bottom="0" percent="0" rank="0" text="" dxfId="15">
      <formula>"&gt;"</formula>
    </cfRule>
    <cfRule type="cellIs" priority="919" operator="equal" aboveAverage="0" equalAverage="0" bottom="0" percent="0" rank="0" text="" dxfId="16">
      <formula>"a"</formula>
    </cfRule>
    <cfRule type="cellIs" priority="920" operator="equal" aboveAverage="0" equalAverage="0" bottom="0" percent="0" rank="0" text="" dxfId="17">
      <formula>"X"</formula>
    </cfRule>
    <cfRule type="cellIs" priority="921" operator="equal" aboveAverage="0" equalAverage="0" bottom="0" percent="0" rank="0" text="" dxfId="18">
      <formula>"F"</formula>
    </cfRule>
    <cfRule type="cellIs" priority="922" operator="equal" aboveAverage="0" equalAverage="0" bottom="0" percent="0" rank="0" text="" dxfId="19">
      <formula>"/"</formula>
    </cfRule>
    <cfRule type="cellIs" priority="923" operator="equal" aboveAverage="0" equalAverage="0" bottom="0" percent="0" rank="0" text="" dxfId="19">
      <formula>"\"</formula>
    </cfRule>
    <cfRule type="cellIs" priority="924" operator="equal" aboveAverage="0" equalAverage="0" bottom="0" percent="0" rank="0" text="" dxfId="20">
      <formula>"P"</formula>
    </cfRule>
    <cfRule type="cellIs" priority="925" operator="equal" aboveAverage="0" equalAverage="0" bottom="0" percent="0" rank="0" text="" dxfId="21">
      <formula>"p"</formula>
    </cfRule>
    <cfRule type="cellIs" priority="926" operator="equal" aboveAverage="0" equalAverage="0" bottom="0" percent="0" rank="0" text="" dxfId="22">
      <formula>"x"</formula>
    </cfRule>
    <cfRule type="cellIs" priority="927" operator="equal" aboveAverage="0" equalAverage="0" bottom="0" percent="0" rank="0" text="" dxfId="23">
      <formula>"1"</formula>
    </cfRule>
    <cfRule type="cellIs" priority="928" operator="equal" aboveAverage="0" equalAverage="0" bottom="0" percent="0" rank="0" text="" dxfId="23">
      <formula>"2"</formula>
    </cfRule>
    <cfRule type="cellIs" priority="929" operator="equal" aboveAverage="0" equalAverage="0" bottom="0" percent="0" rank="0" text="" dxfId="23">
      <formula>"3"</formula>
    </cfRule>
    <cfRule type="cellIs" priority="930" operator="equal" aboveAverage="0" equalAverage="0" bottom="0" percent="0" rank="0" text="" dxfId="23">
      <formula>"4"</formula>
    </cfRule>
    <cfRule type="cellIs" priority="931" operator="equal" aboveAverage="0" equalAverage="0" bottom="0" percent="0" rank="0" text="" dxfId="23">
      <formula>"5"</formula>
    </cfRule>
    <cfRule type="cellIs" priority="932" operator="equal" aboveAverage="0" equalAverage="0" bottom="0" percent="0" rank="0" text="" dxfId="23">
      <formula>"6"</formula>
    </cfRule>
    <cfRule type="cellIs" priority="933" operator="equal" aboveAverage="0" equalAverage="0" bottom="0" percent="0" rank="0" text="" dxfId="23">
      <formula>"7"</formula>
    </cfRule>
    <cfRule type="cellIs" priority="934" operator="equal" aboveAverage="0" equalAverage="0" bottom="0" percent="0" rank="0" text="" dxfId="23">
      <formula>"8"</formula>
    </cfRule>
    <cfRule type="cellIs" priority="935" operator="equal" aboveAverage="0" equalAverage="0" bottom="0" percent="0" rank="0" text="" dxfId="23">
      <formula>"9"</formula>
    </cfRule>
    <cfRule type="cellIs" priority="936" operator="equal" aboveAverage="0" equalAverage="0" bottom="0" percent="0" rank="0" text="" dxfId="23">
      <formula>"c"</formula>
    </cfRule>
    <cfRule type="cellIs" priority="937" operator="equal" aboveAverage="0" equalAverage="0" bottom="0" percent="0" rank="0" text="" dxfId="23">
      <formula>"d"</formula>
    </cfRule>
    <cfRule type="cellIs" priority="938" operator="equal" aboveAverage="0" equalAverage="0" bottom="0" percent="0" rank="0" text="" dxfId="24">
      <formula>"q"</formula>
    </cfRule>
    <cfRule type="cellIs" priority="939" operator="equal" aboveAverage="0" equalAverage="0" bottom="0" percent="0" rank="0" text="" dxfId="24">
      <formula>"e"</formula>
    </cfRule>
    <cfRule type="cellIs" priority="940" operator="equal" aboveAverage="0" equalAverage="0" bottom="0" percent="0" rank="0" text="" dxfId="24">
      <formula>"y"</formula>
    </cfRule>
    <cfRule type="cellIs" priority="941" operator="equal" aboveAverage="0" equalAverage="0" bottom="0" percent="0" rank="0" text="" dxfId="24">
      <formula>"z"</formula>
    </cfRule>
    <cfRule type="cellIs" priority="942" operator="equal" aboveAverage="0" equalAverage="0" bottom="0" percent="0" rank="0" text="" dxfId="25">
      <formula>"Q"</formula>
    </cfRule>
    <cfRule type="cellIs" priority="943" operator="equal" aboveAverage="0" equalAverage="0" bottom="0" percent="0" rank="0" text="" dxfId="25">
      <formula>"E"</formula>
    </cfRule>
    <cfRule type="cellIs" priority="944" operator="equal" aboveAverage="0" equalAverage="0" bottom="0" percent="0" rank="0" text="" dxfId="25">
      <formula>"Y"</formula>
    </cfRule>
    <cfRule type="cellIs" priority="945" operator="equal" aboveAverage="0" equalAverage="0" bottom="0" percent="0" rank="0" text="" dxfId="25">
      <formula>"Z"</formula>
    </cfRule>
    <cfRule type="cellIs" priority="946" operator="equal" aboveAverage="0" equalAverage="0" bottom="0" percent="0" rank="0" text="" dxfId="26">
      <formula>"T"</formula>
    </cfRule>
    <cfRule type="cellIs" priority="947" operator="equal" aboveAverage="0" equalAverage="0" bottom="0" percent="0" rank="0" text="" dxfId="26">
      <formula>"t"</formula>
    </cfRule>
    <cfRule type="cellIs" priority="948" operator="equal" aboveAverage="0" equalAverage="0" bottom="0" percent="0" rank="0" text="" dxfId="27">
      <formula>"R"</formula>
    </cfRule>
    <cfRule type="cellIs" priority="949" operator="equal" aboveAverage="0" equalAverage="0" bottom="0" percent="0" rank="0" text="" dxfId="27">
      <formula>"N"</formula>
    </cfRule>
    <cfRule type="cellIs" priority="950" operator="equal" aboveAverage="0" equalAverage="0" bottom="0" percent="0" rank="0" text="" dxfId="27">
      <formula>"S"</formula>
    </cfRule>
    <cfRule type="cellIs" priority="951" operator="equal" aboveAverage="0" equalAverage="0" bottom="0" percent="0" rank="0" text="" dxfId="27">
      <formula>"W"</formula>
    </cfRule>
  </conditionalFormatting>
  <conditionalFormatting sqref="AF41">
    <cfRule type="cellIs" priority="952" operator="equal" aboveAverage="0" equalAverage="0" bottom="0" percent="0" rank="0" text="" dxfId="0">
      <formula>"#"</formula>
    </cfRule>
    <cfRule type="cellIs" priority="953" operator="equal" aboveAverage="0" equalAverage="0" bottom="0" percent="0" rank="0" text="" dxfId="1">
      <formula>"."</formula>
    </cfRule>
    <cfRule type="cellIs" priority="954" operator="equal" aboveAverage="0" equalAverage="0" bottom="0" percent="0" rank="0" text="" dxfId="2">
      <formula>"A"</formula>
    </cfRule>
    <cfRule type="cellIs" priority="955" operator="equal" aboveAverage="0" equalAverage="0" bottom="0" percent="0" rank="0" text="" dxfId="3">
      <formula>"_"</formula>
    </cfRule>
    <cfRule type="cellIs" priority="956" operator="equal" aboveAverage="0" equalAverage="0" bottom="0" percent="0" rank="0" text="" dxfId="4">
      <formula>"O"</formula>
    </cfRule>
    <cfRule type="cellIs" priority="957" operator="equal" aboveAverage="0" equalAverage="0" bottom="0" percent="0" rank="0" text="" dxfId="5">
      <formula>":"</formula>
    </cfRule>
    <cfRule type="cellIs" priority="958" operator="equal" aboveAverage="0" equalAverage="0" bottom="0" percent="0" rank="0" text="" dxfId="6">
      <formula>"~"</formula>
    </cfRule>
    <cfRule type="cellIs" priority="959" operator="equal" aboveAverage="0" equalAverage="0" bottom="0" percent="0" rank="0" text="" dxfId="7">
      <formula>","</formula>
    </cfRule>
    <cfRule type="cellIs" priority="960" operator="equal" aboveAverage="0" equalAverage="0" bottom="0" percent="0" rank="0" text="" dxfId="8">
      <formula>";"</formula>
    </cfRule>
    <cfRule type="cellIs" priority="961" operator="equal" aboveAverage="0" equalAverage="0" bottom="0" percent="0" rank="0" text="" dxfId="9">
      <formula>"w"</formula>
    </cfRule>
    <cfRule type="cellIs" priority="962" operator="equal" aboveAverage="0" equalAverage="0" bottom="0" percent="0" rank="0" text="" dxfId="10">
      <formula>"u"</formula>
    </cfRule>
    <cfRule type="cellIs" priority="963" operator="equal" aboveAverage="0" equalAverage="0" bottom="0" percent="0" rank="0" text="" dxfId="11">
      <formula>"b"</formula>
    </cfRule>
    <cfRule type="cellIs" priority="964" operator="equal" aboveAverage="0" equalAverage="0" bottom="0" percent="0" rank="0" text="" dxfId="12">
      <formula>"K"</formula>
    </cfRule>
    <cfRule type="cellIs" priority="965" operator="equal" aboveAverage="0" equalAverage="0" bottom="0" percent="0" rank="0" text="" dxfId="13">
      <formula>"U"</formula>
    </cfRule>
    <cfRule type="cellIs" priority="966" operator="equal" aboveAverage="0" equalAverage="0" bottom="0" percent="0" rank="0" text="" dxfId="14">
      <formula>"m"</formula>
    </cfRule>
    <cfRule type="cellIs" priority="967" operator="equal" aboveAverage="0" equalAverage="0" bottom="0" percent="0" rank="0" text="" dxfId="15">
      <formula>"&lt;"</formula>
    </cfRule>
    <cfRule type="cellIs" priority="968" operator="equal" aboveAverage="0" equalAverage="0" bottom="0" percent="0" rank="0" text="" dxfId="15">
      <formula>"&gt;"</formula>
    </cfRule>
    <cfRule type="cellIs" priority="969" operator="equal" aboveAverage="0" equalAverage="0" bottom="0" percent="0" rank="0" text="" dxfId="16">
      <formula>"a"</formula>
    </cfRule>
    <cfRule type="cellIs" priority="970" operator="equal" aboveAverage="0" equalAverage="0" bottom="0" percent="0" rank="0" text="" dxfId="17">
      <formula>"X"</formula>
    </cfRule>
    <cfRule type="cellIs" priority="971" operator="equal" aboveAverage="0" equalAverage="0" bottom="0" percent="0" rank="0" text="" dxfId="18">
      <formula>"F"</formula>
    </cfRule>
    <cfRule type="cellIs" priority="972" operator="equal" aboveAverage="0" equalAverage="0" bottom="0" percent="0" rank="0" text="" dxfId="19">
      <formula>"/"</formula>
    </cfRule>
    <cfRule type="cellIs" priority="973" operator="equal" aboveAverage="0" equalAverage="0" bottom="0" percent="0" rank="0" text="" dxfId="19">
      <formula>"\"</formula>
    </cfRule>
    <cfRule type="cellIs" priority="974" operator="equal" aboveAverage="0" equalAverage="0" bottom="0" percent="0" rank="0" text="" dxfId="20">
      <formula>"P"</formula>
    </cfRule>
    <cfRule type="cellIs" priority="975" operator="equal" aboveAverage="0" equalAverage="0" bottom="0" percent="0" rank="0" text="" dxfId="21">
      <formula>"p"</formula>
    </cfRule>
    <cfRule type="cellIs" priority="976" operator="equal" aboveAverage="0" equalAverage="0" bottom="0" percent="0" rank="0" text="" dxfId="22">
      <formula>"x"</formula>
    </cfRule>
    <cfRule type="cellIs" priority="977" operator="equal" aboveAverage="0" equalAverage="0" bottom="0" percent="0" rank="0" text="" dxfId="23">
      <formula>"1"</formula>
    </cfRule>
    <cfRule type="cellIs" priority="978" operator="equal" aboveAverage="0" equalAverage="0" bottom="0" percent="0" rank="0" text="" dxfId="23">
      <formula>"2"</formula>
    </cfRule>
    <cfRule type="cellIs" priority="979" operator="equal" aboveAverage="0" equalAverage="0" bottom="0" percent="0" rank="0" text="" dxfId="23">
      <formula>"3"</formula>
    </cfRule>
    <cfRule type="cellIs" priority="980" operator="equal" aboveAverage="0" equalAverage="0" bottom="0" percent="0" rank="0" text="" dxfId="23">
      <formula>"4"</formula>
    </cfRule>
    <cfRule type="cellIs" priority="981" operator="equal" aboveAverage="0" equalAverage="0" bottom="0" percent="0" rank="0" text="" dxfId="23">
      <formula>"5"</formula>
    </cfRule>
    <cfRule type="cellIs" priority="982" operator="equal" aboveAverage="0" equalAverage="0" bottom="0" percent="0" rank="0" text="" dxfId="23">
      <formula>"6"</formula>
    </cfRule>
    <cfRule type="cellIs" priority="983" operator="equal" aboveAverage="0" equalAverage="0" bottom="0" percent="0" rank="0" text="" dxfId="23">
      <formula>"7"</formula>
    </cfRule>
    <cfRule type="cellIs" priority="984" operator="equal" aboveAverage="0" equalAverage="0" bottom="0" percent="0" rank="0" text="" dxfId="23">
      <formula>"8"</formula>
    </cfRule>
    <cfRule type="cellIs" priority="985" operator="equal" aboveAverage="0" equalAverage="0" bottom="0" percent="0" rank="0" text="" dxfId="23">
      <formula>"9"</formula>
    </cfRule>
    <cfRule type="cellIs" priority="986" operator="equal" aboveAverage="0" equalAverage="0" bottom="0" percent="0" rank="0" text="" dxfId="23">
      <formula>"c"</formula>
    </cfRule>
    <cfRule type="cellIs" priority="987" operator="equal" aboveAverage="0" equalAverage="0" bottom="0" percent="0" rank="0" text="" dxfId="23">
      <formula>"d"</formula>
    </cfRule>
    <cfRule type="cellIs" priority="988" operator="equal" aboveAverage="0" equalAverage="0" bottom="0" percent="0" rank="0" text="" dxfId="24">
      <formula>"q"</formula>
    </cfRule>
    <cfRule type="cellIs" priority="989" operator="equal" aboveAverage="0" equalAverage="0" bottom="0" percent="0" rank="0" text="" dxfId="24">
      <formula>"e"</formula>
    </cfRule>
    <cfRule type="cellIs" priority="990" operator="equal" aboveAverage="0" equalAverage="0" bottom="0" percent="0" rank="0" text="" dxfId="24">
      <formula>"y"</formula>
    </cfRule>
    <cfRule type="cellIs" priority="991" operator="equal" aboveAverage="0" equalAverage="0" bottom="0" percent="0" rank="0" text="" dxfId="24">
      <formula>"z"</formula>
    </cfRule>
    <cfRule type="cellIs" priority="992" operator="equal" aboveAverage="0" equalAverage="0" bottom="0" percent="0" rank="0" text="" dxfId="25">
      <formula>"Q"</formula>
    </cfRule>
    <cfRule type="cellIs" priority="993" operator="equal" aboveAverage="0" equalAverage="0" bottom="0" percent="0" rank="0" text="" dxfId="25">
      <formula>"E"</formula>
    </cfRule>
    <cfRule type="cellIs" priority="994" operator="equal" aboveAverage="0" equalAverage="0" bottom="0" percent="0" rank="0" text="" dxfId="25">
      <formula>"Y"</formula>
    </cfRule>
    <cfRule type="cellIs" priority="995" operator="equal" aboveAverage="0" equalAverage="0" bottom="0" percent="0" rank="0" text="" dxfId="25">
      <formula>"Z"</formula>
    </cfRule>
    <cfRule type="cellIs" priority="996" operator="equal" aboveAverage="0" equalAverage="0" bottom="0" percent="0" rank="0" text="" dxfId="26">
      <formula>"T"</formula>
    </cfRule>
    <cfRule type="cellIs" priority="997" operator="equal" aboveAverage="0" equalAverage="0" bottom="0" percent="0" rank="0" text="" dxfId="26">
      <formula>"t"</formula>
    </cfRule>
    <cfRule type="cellIs" priority="998" operator="equal" aboveAverage="0" equalAverage="0" bottom="0" percent="0" rank="0" text="" dxfId="27">
      <formula>"R"</formula>
    </cfRule>
    <cfRule type="cellIs" priority="999" operator="equal" aboveAverage="0" equalAverage="0" bottom="0" percent="0" rank="0" text="" dxfId="27">
      <formula>"N"</formula>
    </cfRule>
    <cfRule type="cellIs" priority="1000" operator="equal" aboveAverage="0" equalAverage="0" bottom="0" percent="0" rank="0" text="" dxfId="27">
      <formula>"S"</formula>
    </cfRule>
    <cfRule type="cellIs" priority="1001" operator="equal" aboveAverage="0" equalAverage="0" bottom="0" percent="0" rank="0" text="" dxfId="27">
      <formula>"W"</formula>
    </cfRule>
  </conditionalFormatting>
  <conditionalFormatting sqref="AG41:AH41">
    <cfRule type="cellIs" priority="1002" operator="equal" aboveAverage="0" equalAverage="0" bottom="0" percent="0" rank="0" text="" dxfId="0">
      <formula>"#"</formula>
    </cfRule>
    <cfRule type="cellIs" priority="1003" operator="equal" aboveAverage="0" equalAverage="0" bottom="0" percent="0" rank="0" text="" dxfId="1">
      <formula>"."</formula>
    </cfRule>
    <cfRule type="cellIs" priority="1004" operator="equal" aboveAverage="0" equalAverage="0" bottom="0" percent="0" rank="0" text="" dxfId="2">
      <formula>"A"</formula>
    </cfRule>
    <cfRule type="cellIs" priority="1005" operator="equal" aboveAverage="0" equalAverage="0" bottom="0" percent="0" rank="0" text="" dxfId="3">
      <formula>"_"</formula>
    </cfRule>
    <cfRule type="cellIs" priority="1006" operator="equal" aboveAverage="0" equalAverage="0" bottom="0" percent="0" rank="0" text="" dxfId="4">
      <formula>"O"</formula>
    </cfRule>
    <cfRule type="cellIs" priority="1007" operator="equal" aboveAverage="0" equalAverage="0" bottom="0" percent="0" rank="0" text="" dxfId="5">
      <formula>":"</formula>
    </cfRule>
    <cfRule type="cellIs" priority="1008" operator="equal" aboveAverage="0" equalAverage="0" bottom="0" percent="0" rank="0" text="" dxfId="6">
      <formula>"~"</formula>
    </cfRule>
    <cfRule type="cellIs" priority="1009" operator="equal" aboveAverage="0" equalAverage="0" bottom="0" percent="0" rank="0" text="" dxfId="7">
      <formula>","</formula>
    </cfRule>
    <cfRule type="cellIs" priority="1010" operator="equal" aboveAverage="0" equalAverage="0" bottom="0" percent="0" rank="0" text="" dxfId="8">
      <formula>";"</formula>
    </cfRule>
    <cfRule type="cellIs" priority="1011" operator="equal" aboveAverage="0" equalAverage="0" bottom="0" percent="0" rank="0" text="" dxfId="9">
      <formula>"w"</formula>
    </cfRule>
    <cfRule type="cellIs" priority="1012" operator="equal" aboveAverage="0" equalAverage="0" bottom="0" percent="0" rank="0" text="" dxfId="10">
      <formula>"u"</formula>
    </cfRule>
    <cfRule type="cellIs" priority="1013" operator="equal" aboveAverage="0" equalAverage="0" bottom="0" percent="0" rank="0" text="" dxfId="11">
      <formula>"b"</formula>
    </cfRule>
    <cfRule type="cellIs" priority="1014" operator="equal" aboveAverage="0" equalAverage="0" bottom="0" percent="0" rank="0" text="" dxfId="12">
      <formula>"K"</formula>
    </cfRule>
    <cfRule type="cellIs" priority="1015" operator="equal" aboveAverage="0" equalAverage="0" bottom="0" percent="0" rank="0" text="" dxfId="13">
      <formula>"U"</formula>
    </cfRule>
    <cfRule type="cellIs" priority="1016" operator="equal" aboveAverage="0" equalAverage="0" bottom="0" percent="0" rank="0" text="" dxfId="14">
      <formula>"m"</formula>
    </cfRule>
    <cfRule type="cellIs" priority="1017" operator="equal" aboveAverage="0" equalAverage="0" bottom="0" percent="0" rank="0" text="" dxfId="15">
      <formula>"&lt;"</formula>
    </cfRule>
    <cfRule type="cellIs" priority="1018" operator="equal" aboveAverage="0" equalAverage="0" bottom="0" percent="0" rank="0" text="" dxfId="15">
      <formula>"&gt;"</formula>
    </cfRule>
    <cfRule type="cellIs" priority="1019" operator="equal" aboveAverage="0" equalAverage="0" bottom="0" percent="0" rank="0" text="" dxfId="16">
      <formula>"a"</formula>
    </cfRule>
    <cfRule type="cellIs" priority="1020" operator="equal" aboveAverage="0" equalAverage="0" bottom="0" percent="0" rank="0" text="" dxfId="17">
      <formula>"X"</formula>
    </cfRule>
    <cfRule type="cellIs" priority="1021" operator="equal" aboveAverage="0" equalAverage="0" bottom="0" percent="0" rank="0" text="" dxfId="18">
      <formula>"F"</formula>
    </cfRule>
    <cfRule type="cellIs" priority="1022" operator="equal" aboveAverage="0" equalAverage="0" bottom="0" percent="0" rank="0" text="" dxfId="19">
      <formula>"/"</formula>
    </cfRule>
    <cfRule type="cellIs" priority="1023" operator="equal" aboveAverage="0" equalAverage="0" bottom="0" percent="0" rank="0" text="" dxfId="19">
      <formula>"\"</formula>
    </cfRule>
    <cfRule type="cellIs" priority="1024" operator="equal" aboveAverage="0" equalAverage="0" bottom="0" percent="0" rank="0" text="" dxfId="20">
      <formula>"P"</formula>
    </cfRule>
    <cfRule type="cellIs" priority="1025" operator="equal" aboveAverage="0" equalAverage="0" bottom="0" percent="0" rank="0" text="" dxfId="21">
      <formula>"p"</formula>
    </cfRule>
    <cfRule type="cellIs" priority="1026" operator="equal" aboveAverage="0" equalAverage="0" bottom="0" percent="0" rank="0" text="" dxfId="22">
      <formula>"x"</formula>
    </cfRule>
    <cfRule type="cellIs" priority="1027" operator="equal" aboveAverage="0" equalAverage="0" bottom="0" percent="0" rank="0" text="" dxfId="23">
      <formula>"1"</formula>
    </cfRule>
    <cfRule type="cellIs" priority="1028" operator="equal" aboveAverage="0" equalAverage="0" bottom="0" percent="0" rank="0" text="" dxfId="23">
      <formula>"2"</formula>
    </cfRule>
    <cfRule type="cellIs" priority="1029" operator="equal" aboveAverage="0" equalAverage="0" bottom="0" percent="0" rank="0" text="" dxfId="23">
      <formula>"3"</formula>
    </cfRule>
    <cfRule type="cellIs" priority="1030" operator="equal" aboveAverage="0" equalAverage="0" bottom="0" percent="0" rank="0" text="" dxfId="23">
      <formula>"4"</formula>
    </cfRule>
    <cfRule type="cellIs" priority="1031" operator="equal" aboveAverage="0" equalAverage="0" bottom="0" percent="0" rank="0" text="" dxfId="23">
      <formula>"5"</formula>
    </cfRule>
    <cfRule type="cellIs" priority="1032" operator="equal" aboveAverage="0" equalAverage="0" bottom="0" percent="0" rank="0" text="" dxfId="23">
      <formula>"6"</formula>
    </cfRule>
    <cfRule type="cellIs" priority="1033" operator="equal" aboveAverage="0" equalAverage="0" bottom="0" percent="0" rank="0" text="" dxfId="23">
      <formula>"7"</formula>
    </cfRule>
    <cfRule type="cellIs" priority="1034" operator="equal" aboveAverage="0" equalAverage="0" bottom="0" percent="0" rank="0" text="" dxfId="23">
      <formula>"8"</formula>
    </cfRule>
    <cfRule type="cellIs" priority="1035" operator="equal" aboveAverage="0" equalAverage="0" bottom="0" percent="0" rank="0" text="" dxfId="23">
      <formula>"9"</formula>
    </cfRule>
    <cfRule type="cellIs" priority="1036" operator="equal" aboveAverage="0" equalAverage="0" bottom="0" percent="0" rank="0" text="" dxfId="23">
      <formula>"c"</formula>
    </cfRule>
    <cfRule type="cellIs" priority="1037" operator="equal" aboveAverage="0" equalAverage="0" bottom="0" percent="0" rank="0" text="" dxfId="23">
      <formula>"d"</formula>
    </cfRule>
    <cfRule type="cellIs" priority="1038" operator="equal" aboveAverage="0" equalAverage="0" bottom="0" percent="0" rank="0" text="" dxfId="24">
      <formula>"q"</formula>
    </cfRule>
    <cfRule type="cellIs" priority="1039" operator="equal" aboveAverage="0" equalAverage="0" bottom="0" percent="0" rank="0" text="" dxfId="24">
      <formula>"e"</formula>
    </cfRule>
    <cfRule type="cellIs" priority="1040" operator="equal" aboveAverage="0" equalAverage="0" bottom="0" percent="0" rank="0" text="" dxfId="24">
      <formula>"y"</formula>
    </cfRule>
    <cfRule type="cellIs" priority="1041" operator="equal" aboveAverage="0" equalAverage="0" bottom="0" percent="0" rank="0" text="" dxfId="24">
      <formula>"z"</formula>
    </cfRule>
    <cfRule type="cellIs" priority="1042" operator="equal" aboveAverage="0" equalAverage="0" bottom="0" percent="0" rank="0" text="" dxfId="25">
      <formula>"Q"</formula>
    </cfRule>
    <cfRule type="cellIs" priority="1043" operator="equal" aboveAverage="0" equalAverage="0" bottom="0" percent="0" rank="0" text="" dxfId="25">
      <formula>"E"</formula>
    </cfRule>
    <cfRule type="cellIs" priority="1044" operator="equal" aboveAverage="0" equalAverage="0" bottom="0" percent="0" rank="0" text="" dxfId="25">
      <formula>"Y"</formula>
    </cfRule>
    <cfRule type="cellIs" priority="1045" operator="equal" aboveAverage="0" equalAverage="0" bottom="0" percent="0" rank="0" text="" dxfId="25">
      <formula>"Z"</formula>
    </cfRule>
    <cfRule type="cellIs" priority="1046" operator="equal" aboveAverage="0" equalAverage="0" bottom="0" percent="0" rank="0" text="" dxfId="26">
      <formula>"T"</formula>
    </cfRule>
    <cfRule type="cellIs" priority="1047" operator="equal" aboveAverage="0" equalAverage="0" bottom="0" percent="0" rank="0" text="" dxfId="26">
      <formula>"t"</formula>
    </cfRule>
    <cfRule type="cellIs" priority="1048" operator="equal" aboveAverage="0" equalAverage="0" bottom="0" percent="0" rank="0" text="" dxfId="27">
      <formula>"R"</formula>
    </cfRule>
    <cfRule type="cellIs" priority="1049" operator="equal" aboveAverage="0" equalAverage="0" bottom="0" percent="0" rank="0" text="" dxfId="27">
      <formula>"N"</formula>
    </cfRule>
    <cfRule type="cellIs" priority="1050" operator="equal" aboveAverage="0" equalAverage="0" bottom="0" percent="0" rank="0" text="" dxfId="27">
      <formula>"S"</formula>
    </cfRule>
    <cfRule type="cellIs" priority="1051" operator="equal" aboveAverage="0" equalAverage="0" bottom="0" percent="0" rank="0" text="" dxfId="27">
      <formula>"W"</formula>
    </cfRule>
  </conditionalFormatting>
  <conditionalFormatting sqref="AB44:AH45">
    <cfRule type="cellIs" priority="1052" operator="equal" aboveAverage="0" equalAverage="0" bottom="0" percent="0" rank="0" text="" dxfId="0">
      <formula>"#"</formula>
    </cfRule>
    <cfRule type="cellIs" priority="1053" operator="equal" aboveAverage="0" equalAverage="0" bottom="0" percent="0" rank="0" text="" dxfId="1">
      <formula>"."</formula>
    </cfRule>
    <cfRule type="cellIs" priority="1054" operator="equal" aboveAverage="0" equalAverage="0" bottom="0" percent="0" rank="0" text="" dxfId="2">
      <formula>"A"</formula>
    </cfRule>
    <cfRule type="cellIs" priority="1055" operator="equal" aboveAverage="0" equalAverage="0" bottom="0" percent="0" rank="0" text="" dxfId="3">
      <formula>"_"</formula>
    </cfRule>
    <cfRule type="cellIs" priority="1056" operator="equal" aboveAverage="0" equalAverage="0" bottom="0" percent="0" rank="0" text="" dxfId="4">
      <formula>"O"</formula>
    </cfRule>
    <cfRule type="cellIs" priority="1057" operator="equal" aboveAverage="0" equalAverage="0" bottom="0" percent="0" rank="0" text="" dxfId="5">
      <formula>":"</formula>
    </cfRule>
    <cfRule type="cellIs" priority="1058" operator="equal" aboveAverage="0" equalAverage="0" bottom="0" percent="0" rank="0" text="" dxfId="6">
      <formula>"~"</formula>
    </cfRule>
    <cfRule type="cellIs" priority="1059" operator="equal" aboveAverage="0" equalAverage="0" bottom="0" percent="0" rank="0" text="" dxfId="7">
      <formula>","</formula>
    </cfRule>
    <cfRule type="cellIs" priority="1060" operator="equal" aboveAverage="0" equalAverage="0" bottom="0" percent="0" rank="0" text="" dxfId="8">
      <formula>";"</formula>
    </cfRule>
    <cfRule type="cellIs" priority="1061" operator="equal" aboveAverage="0" equalAverage="0" bottom="0" percent="0" rank="0" text="" dxfId="9">
      <formula>"w"</formula>
    </cfRule>
    <cfRule type="cellIs" priority="1062" operator="equal" aboveAverage="0" equalAverage="0" bottom="0" percent="0" rank="0" text="" dxfId="10">
      <formula>"u"</formula>
    </cfRule>
    <cfRule type="cellIs" priority="1063" operator="equal" aboveAverage="0" equalAverage="0" bottom="0" percent="0" rank="0" text="" dxfId="11">
      <formula>"b"</formula>
    </cfRule>
    <cfRule type="cellIs" priority="1064" operator="equal" aboveAverage="0" equalAverage="0" bottom="0" percent="0" rank="0" text="" dxfId="12">
      <formula>"K"</formula>
    </cfRule>
    <cfRule type="cellIs" priority="1065" operator="equal" aboveAverage="0" equalAverage="0" bottom="0" percent="0" rank="0" text="" dxfId="13">
      <formula>"U"</formula>
    </cfRule>
    <cfRule type="cellIs" priority="1066" operator="equal" aboveAverage="0" equalAverage="0" bottom="0" percent="0" rank="0" text="" dxfId="14">
      <formula>"m"</formula>
    </cfRule>
    <cfRule type="cellIs" priority="1067" operator="equal" aboveAverage="0" equalAverage="0" bottom="0" percent="0" rank="0" text="" dxfId="15">
      <formula>"&lt;"</formula>
    </cfRule>
    <cfRule type="cellIs" priority="1068" operator="equal" aboveAverage="0" equalAverage="0" bottom="0" percent="0" rank="0" text="" dxfId="15">
      <formula>"&gt;"</formula>
    </cfRule>
    <cfRule type="cellIs" priority="1069" operator="equal" aboveAverage="0" equalAverage="0" bottom="0" percent="0" rank="0" text="" dxfId="16">
      <formula>"a"</formula>
    </cfRule>
    <cfRule type="cellIs" priority="1070" operator="equal" aboveAverage="0" equalAverage="0" bottom="0" percent="0" rank="0" text="" dxfId="17">
      <formula>"X"</formula>
    </cfRule>
    <cfRule type="cellIs" priority="1071" operator="equal" aboveAverage="0" equalAverage="0" bottom="0" percent="0" rank="0" text="" dxfId="18">
      <formula>"F"</formula>
    </cfRule>
    <cfRule type="cellIs" priority="1072" operator="equal" aboveAverage="0" equalAverage="0" bottom="0" percent="0" rank="0" text="" dxfId="19">
      <formula>"/"</formula>
    </cfRule>
    <cfRule type="cellIs" priority="1073" operator="equal" aboveAverage="0" equalAverage="0" bottom="0" percent="0" rank="0" text="" dxfId="19">
      <formula>"\"</formula>
    </cfRule>
    <cfRule type="cellIs" priority="1074" operator="equal" aboveAverage="0" equalAverage="0" bottom="0" percent="0" rank="0" text="" dxfId="20">
      <formula>"P"</formula>
    </cfRule>
    <cfRule type="cellIs" priority="1075" operator="equal" aboveAverage="0" equalAverage="0" bottom="0" percent="0" rank="0" text="" dxfId="21">
      <formula>"p"</formula>
    </cfRule>
    <cfRule type="cellIs" priority="1076" operator="equal" aboveAverage="0" equalAverage="0" bottom="0" percent="0" rank="0" text="" dxfId="22">
      <formula>"x"</formula>
    </cfRule>
    <cfRule type="cellIs" priority="1077" operator="equal" aboveAverage="0" equalAverage="0" bottom="0" percent="0" rank="0" text="" dxfId="23">
      <formula>"1"</formula>
    </cfRule>
    <cfRule type="cellIs" priority="1078" operator="equal" aboveAverage="0" equalAverage="0" bottom="0" percent="0" rank="0" text="" dxfId="23">
      <formula>"2"</formula>
    </cfRule>
    <cfRule type="cellIs" priority="1079" operator="equal" aboveAverage="0" equalAverage="0" bottom="0" percent="0" rank="0" text="" dxfId="23">
      <formula>"3"</formula>
    </cfRule>
    <cfRule type="cellIs" priority="1080" operator="equal" aboveAverage="0" equalAverage="0" bottom="0" percent="0" rank="0" text="" dxfId="23">
      <formula>"4"</formula>
    </cfRule>
    <cfRule type="cellIs" priority="1081" operator="equal" aboveAverage="0" equalAverage="0" bottom="0" percent="0" rank="0" text="" dxfId="23">
      <formula>"5"</formula>
    </cfRule>
    <cfRule type="cellIs" priority="1082" operator="equal" aboveAverage="0" equalAverage="0" bottom="0" percent="0" rank="0" text="" dxfId="23">
      <formula>"6"</formula>
    </cfRule>
    <cfRule type="cellIs" priority="1083" operator="equal" aboveAverage="0" equalAverage="0" bottom="0" percent="0" rank="0" text="" dxfId="23">
      <formula>"7"</formula>
    </cfRule>
    <cfRule type="cellIs" priority="1084" operator="equal" aboveAverage="0" equalAverage="0" bottom="0" percent="0" rank="0" text="" dxfId="23">
      <formula>"8"</formula>
    </cfRule>
    <cfRule type="cellIs" priority="1085" operator="equal" aboveAverage="0" equalAverage="0" bottom="0" percent="0" rank="0" text="" dxfId="23">
      <formula>"9"</formula>
    </cfRule>
    <cfRule type="cellIs" priority="1086" operator="equal" aboveAverage="0" equalAverage="0" bottom="0" percent="0" rank="0" text="" dxfId="23">
      <formula>"c"</formula>
    </cfRule>
    <cfRule type="cellIs" priority="1087" operator="equal" aboveAverage="0" equalAverage="0" bottom="0" percent="0" rank="0" text="" dxfId="23">
      <formula>"d"</formula>
    </cfRule>
    <cfRule type="cellIs" priority="1088" operator="equal" aboveAverage="0" equalAverage="0" bottom="0" percent="0" rank="0" text="" dxfId="24">
      <formula>"q"</formula>
    </cfRule>
    <cfRule type="cellIs" priority="1089" operator="equal" aboveAverage="0" equalAverage="0" bottom="0" percent="0" rank="0" text="" dxfId="24">
      <formula>"e"</formula>
    </cfRule>
    <cfRule type="cellIs" priority="1090" operator="equal" aboveAverage="0" equalAverage="0" bottom="0" percent="0" rank="0" text="" dxfId="24">
      <formula>"y"</formula>
    </cfRule>
    <cfRule type="cellIs" priority="1091" operator="equal" aboveAverage="0" equalAverage="0" bottom="0" percent="0" rank="0" text="" dxfId="24">
      <formula>"z"</formula>
    </cfRule>
    <cfRule type="cellIs" priority="1092" operator="equal" aboveAverage="0" equalAverage="0" bottom="0" percent="0" rank="0" text="" dxfId="25">
      <formula>"Q"</formula>
    </cfRule>
    <cfRule type="cellIs" priority="1093" operator="equal" aboveAverage="0" equalAverage="0" bottom="0" percent="0" rank="0" text="" dxfId="25">
      <formula>"E"</formula>
    </cfRule>
    <cfRule type="cellIs" priority="1094" operator="equal" aboveAverage="0" equalAverage="0" bottom="0" percent="0" rank="0" text="" dxfId="25">
      <formula>"Y"</formula>
    </cfRule>
    <cfRule type="cellIs" priority="1095" operator="equal" aboveAverage="0" equalAverage="0" bottom="0" percent="0" rank="0" text="" dxfId="25">
      <formula>"Z"</formula>
    </cfRule>
    <cfRule type="cellIs" priority="1096" operator="equal" aboveAverage="0" equalAverage="0" bottom="0" percent="0" rank="0" text="" dxfId="26">
      <formula>"T"</formula>
    </cfRule>
    <cfRule type="cellIs" priority="1097" operator="equal" aboveAverage="0" equalAverage="0" bottom="0" percent="0" rank="0" text="" dxfId="26">
      <formula>"t"</formula>
    </cfRule>
    <cfRule type="cellIs" priority="1098" operator="equal" aboveAverage="0" equalAverage="0" bottom="0" percent="0" rank="0" text="" dxfId="27">
      <formula>"R"</formula>
    </cfRule>
    <cfRule type="cellIs" priority="1099" operator="equal" aboveAverage="0" equalAverage="0" bottom="0" percent="0" rank="0" text="" dxfId="27">
      <formula>"N"</formula>
    </cfRule>
    <cfRule type="cellIs" priority="1100" operator="equal" aboveAverage="0" equalAverage="0" bottom="0" percent="0" rank="0" text="" dxfId="27">
      <formula>"S"</formula>
    </cfRule>
    <cfRule type="cellIs" priority="1101" operator="equal" aboveAverage="0" equalAverage="0" bottom="0" percent="0" rank="0" text="" dxfId="27">
      <formula>"W"</formula>
    </cfRule>
  </conditionalFormatting>
  <conditionalFormatting sqref="AI39:AJ45">
    <cfRule type="cellIs" priority="1102" operator="equal" aboveAverage="0" equalAverage="0" bottom="0" percent="0" rank="0" text="" dxfId="0">
      <formula>"#"</formula>
    </cfRule>
    <cfRule type="cellIs" priority="1103" operator="equal" aboveAverage="0" equalAverage="0" bottom="0" percent="0" rank="0" text="" dxfId="1">
      <formula>"."</formula>
    </cfRule>
    <cfRule type="cellIs" priority="1104" operator="equal" aboveAverage="0" equalAverage="0" bottom="0" percent="0" rank="0" text="" dxfId="2">
      <formula>"A"</formula>
    </cfRule>
    <cfRule type="cellIs" priority="1105" operator="equal" aboveAverage="0" equalAverage="0" bottom="0" percent="0" rank="0" text="" dxfId="3">
      <formula>"_"</formula>
    </cfRule>
    <cfRule type="cellIs" priority="1106" operator="equal" aboveAverage="0" equalAverage="0" bottom="0" percent="0" rank="0" text="" dxfId="4">
      <formula>"O"</formula>
    </cfRule>
    <cfRule type="cellIs" priority="1107" operator="equal" aboveAverage="0" equalAverage="0" bottom="0" percent="0" rank="0" text="" dxfId="5">
      <formula>":"</formula>
    </cfRule>
    <cfRule type="cellIs" priority="1108" operator="equal" aboveAverage="0" equalAverage="0" bottom="0" percent="0" rank="0" text="" dxfId="6">
      <formula>"~"</formula>
    </cfRule>
    <cfRule type="cellIs" priority="1109" operator="equal" aboveAverage="0" equalAverage="0" bottom="0" percent="0" rank="0" text="" dxfId="7">
      <formula>","</formula>
    </cfRule>
    <cfRule type="cellIs" priority="1110" operator="equal" aboveAverage="0" equalAverage="0" bottom="0" percent="0" rank="0" text="" dxfId="8">
      <formula>";"</formula>
    </cfRule>
    <cfRule type="cellIs" priority="1111" operator="equal" aboveAverage="0" equalAverage="0" bottom="0" percent="0" rank="0" text="" dxfId="9">
      <formula>"w"</formula>
    </cfRule>
    <cfRule type="cellIs" priority="1112" operator="equal" aboveAverage="0" equalAverage="0" bottom="0" percent="0" rank="0" text="" dxfId="10">
      <formula>"u"</formula>
    </cfRule>
    <cfRule type="cellIs" priority="1113" operator="equal" aboveAverage="0" equalAverage="0" bottom="0" percent="0" rank="0" text="" dxfId="11">
      <formula>"b"</formula>
    </cfRule>
    <cfRule type="cellIs" priority="1114" operator="equal" aboveAverage="0" equalAverage="0" bottom="0" percent="0" rank="0" text="" dxfId="12">
      <formula>"K"</formula>
    </cfRule>
    <cfRule type="cellIs" priority="1115" operator="equal" aboveAverage="0" equalAverage="0" bottom="0" percent="0" rank="0" text="" dxfId="13">
      <formula>"U"</formula>
    </cfRule>
    <cfRule type="cellIs" priority="1116" operator="equal" aboveAverage="0" equalAverage="0" bottom="0" percent="0" rank="0" text="" dxfId="14">
      <formula>"m"</formula>
    </cfRule>
    <cfRule type="cellIs" priority="1117" operator="equal" aboveAverage="0" equalAverage="0" bottom="0" percent="0" rank="0" text="" dxfId="15">
      <formula>"&lt;"</formula>
    </cfRule>
    <cfRule type="cellIs" priority="1118" operator="equal" aboveAverage="0" equalAverage="0" bottom="0" percent="0" rank="0" text="" dxfId="15">
      <formula>"&gt;"</formula>
    </cfRule>
    <cfRule type="cellIs" priority="1119" operator="equal" aboveAverage="0" equalAverage="0" bottom="0" percent="0" rank="0" text="" dxfId="16">
      <formula>"a"</formula>
    </cfRule>
    <cfRule type="cellIs" priority="1120" operator="equal" aboveAverage="0" equalAverage="0" bottom="0" percent="0" rank="0" text="" dxfId="17">
      <formula>"X"</formula>
    </cfRule>
    <cfRule type="cellIs" priority="1121" operator="equal" aboveAverage="0" equalAverage="0" bottom="0" percent="0" rank="0" text="" dxfId="18">
      <formula>"F"</formula>
    </cfRule>
    <cfRule type="cellIs" priority="1122" operator="equal" aboveAverage="0" equalAverage="0" bottom="0" percent="0" rank="0" text="" dxfId="19">
      <formula>"/"</formula>
    </cfRule>
    <cfRule type="cellIs" priority="1123" operator="equal" aboveAverage="0" equalAverage="0" bottom="0" percent="0" rank="0" text="" dxfId="19">
      <formula>"\"</formula>
    </cfRule>
    <cfRule type="cellIs" priority="1124" operator="equal" aboveAverage="0" equalAverage="0" bottom="0" percent="0" rank="0" text="" dxfId="20">
      <formula>"P"</formula>
    </cfRule>
    <cfRule type="cellIs" priority="1125" operator="equal" aboveAverage="0" equalAverage="0" bottom="0" percent="0" rank="0" text="" dxfId="21">
      <formula>"p"</formula>
    </cfRule>
    <cfRule type="cellIs" priority="1126" operator="equal" aboveAverage="0" equalAverage="0" bottom="0" percent="0" rank="0" text="" dxfId="22">
      <formula>"x"</formula>
    </cfRule>
    <cfRule type="cellIs" priority="1127" operator="equal" aboveAverage="0" equalAverage="0" bottom="0" percent="0" rank="0" text="" dxfId="23">
      <formula>"1"</formula>
    </cfRule>
    <cfRule type="cellIs" priority="1128" operator="equal" aboveAverage="0" equalAverage="0" bottom="0" percent="0" rank="0" text="" dxfId="23">
      <formula>"2"</formula>
    </cfRule>
    <cfRule type="cellIs" priority="1129" operator="equal" aboveAverage="0" equalAverage="0" bottom="0" percent="0" rank="0" text="" dxfId="23">
      <formula>"3"</formula>
    </cfRule>
    <cfRule type="cellIs" priority="1130" operator="equal" aboveAverage="0" equalAverage="0" bottom="0" percent="0" rank="0" text="" dxfId="23">
      <formula>"4"</formula>
    </cfRule>
    <cfRule type="cellIs" priority="1131" operator="equal" aboveAverage="0" equalAverage="0" bottom="0" percent="0" rank="0" text="" dxfId="23">
      <formula>"5"</formula>
    </cfRule>
    <cfRule type="cellIs" priority="1132" operator="equal" aboveAverage="0" equalAverage="0" bottom="0" percent="0" rank="0" text="" dxfId="23">
      <formula>"6"</formula>
    </cfRule>
    <cfRule type="cellIs" priority="1133" operator="equal" aboveAverage="0" equalAverage="0" bottom="0" percent="0" rank="0" text="" dxfId="23">
      <formula>"7"</formula>
    </cfRule>
    <cfRule type="cellIs" priority="1134" operator="equal" aboveAverage="0" equalAverage="0" bottom="0" percent="0" rank="0" text="" dxfId="23">
      <formula>"8"</formula>
    </cfRule>
    <cfRule type="cellIs" priority="1135" operator="equal" aboveAverage="0" equalAverage="0" bottom="0" percent="0" rank="0" text="" dxfId="23">
      <formula>"9"</formula>
    </cfRule>
    <cfRule type="cellIs" priority="1136" operator="equal" aboveAverage="0" equalAverage="0" bottom="0" percent="0" rank="0" text="" dxfId="23">
      <formula>"c"</formula>
    </cfRule>
    <cfRule type="cellIs" priority="1137" operator="equal" aboveAverage="0" equalAverage="0" bottom="0" percent="0" rank="0" text="" dxfId="23">
      <formula>"d"</formula>
    </cfRule>
    <cfRule type="cellIs" priority="1138" operator="equal" aboveAverage="0" equalAverage="0" bottom="0" percent="0" rank="0" text="" dxfId="24">
      <formula>"q"</formula>
    </cfRule>
    <cfRule type="cellIs" priority="1139" operator="equal" aboveAverage="0" equalAverage="0" bottom="0" percent="0" rank="0" text="" dxfId="24">
      <formula>"e"</formula>
    </cfRule>
    <cfRule type="cellIs" priority="1140" operator="equal" aboveAverage="0" equalAverage="0" bottom="0" percent="0" rank="0" text="" dxfId="24">
      <formula>"y"</formula>
    </cfRule>
    <cfRule type="cellIs" priority="1141" operator="equal" aboveAverage="0" equalAverage="0" bottom="0" percent="0" rank="0" text="" dxfId="24">
      <formula>"z"</formula>
    </cfRule>
    <cfRule type="cellIs" priority="1142" operator="equal" aboveAverage="0" equalAverage="0" bottom="0" percent="0" rank="0" text="" dxfId="25">
      <formula>"Q"</formula>
    </cfRule>
    <cfRule type="cellIs" priority="1143" operator="equal" aboveAverage="0" equalAverage="0" bottom="0" percent="0" rank="0" text="" dxfId="25">
      <formula>"E"</formula>
    </cfRule>
    <cfRule type="cellIs" priority="1144" operator="equal" aboveAverage="0" equalAverage="0" bottom="0" percent="0" rank="0" text="" dxfId="25">
      <formula>"Y"</formula>
    </cfRule>
    <cfRule type="cellIs" priority="1145" operator="equal" aboveAverage="0" equalAverage="0" bottom="0" percent="0" rank="0" text="" dxfId="25">
      <formula>"Z"</formula>
    </cfRule>
    <cfRule type="cellIs" priority="1146" operator="equal" aboveAverage="0" equalAverage="0" bottom="0" percent="0" rank="0" text="" dxfId="26">
      <formula>"T"</formula>
    </cfRule>
    <cfRule type="cellIs" priority="1147" operator="equal" aboveAverage="0" equalAverage="0" bottom="0" percent="0" rank="0" text="" dxfId="26">
      <formula>"t"</formula>
    </cfRule>
    <cfRule type="cellIs" priority="1148" operator="equal" aboveAverage="0" equalAverage="0" bottom="0" percent="0" rank="0" text="" dxfId="27">
      <formula>"R"</formula>
    </cfRule>
    <cfRule type="cellIs" priority="1149" operator="equal" aboveAverage="0" equalAverage="0" bottom="0" percent="0" rank="0" text="" dxfId="27">
      <formula>"N"</formula>
    </cfRule>
    <cfRule type="cellIs" priority="1150" operator="equal" aboveAverage="0" equalAverage="0" bottom="0" percent="0" rank="0" text="" dxfId="27">
      <formula>"S"</formula>
    </cfRule>
    <cfRule type="cellIs" priority="1151" operator="equal" aboveAverage="0" equalAverage="0" bottom="0" percent="0" rank="0" text="" dxfId="27">
      <formula>"W"</formula>
    </cfRule>
  </conditionalFormatting>
  <conditionalFormatting sqref="AI37:AJ38">
    <cfRule type="cellIs" priority="1152" operator="equal" aboveAverage="0" equalAverage="0" bottom="0" percent="0" rank="0" text="" dxfId="0">
      <formula>"#"</formula>
    </cfRule>
    <cfRule type="cellIs" priority="1153" operator="equal" aboveAverage="0" equalAverage="0" bottom="0" percent="0" rank="0" text="" dxfId="1">
      <formula>"."</formula>
    </cfRule>
    <cfRule type="cellIs" priority="1154" operator="equal" aboveAverage="0" equalAverage="0" bottom="0" percent="0" rank="0" text="" dxfId="2">
      <formula>"A"</formula>
    </cfRule>
    <cfRule type="cellIs" priority="1155" operator="equal" aboveAverage="0" equalAverage="0" bottom="0" percent="0" rank="0" text="" dxfId="3">
      <formula>"_"</formula>
    </cfRule>
    <cfRule type="cellIs" priority="1156" operator="equal" aboveAverage="0" equalAverage="0" bottom="0" percent="0" rank="0" text="" dxfId="4">
      <formula>"O"</formula>
    </cfRule>
    <cfRule type="cellIs" priority="1157" operator="equal" aboveAverage="0" equalAverage="0" bottom="0" percent="0" rank="0" text="" dxfId="5">
      <formula>":"</formula>
    </cfRule>
    <cfRule type="cellIs" priority="1158" operator="equal" aboveAverage="0" equalAverage="0" bottom="0" percent="0" rank="0" text="" dxfId="6">
      <formula>"~"</formula>
    </cfRule>
    <cfRule type="cellIs" priority="1159" operator="equal" aboveAverage="0" equalAverage="0" bottom="0" percent="0" rank="0" text="" dxfId="7">
      <formula>","</formula>
    </cfRule>
    <cfRule type="cellIs" priority="1160" operator="equal" aboveAverage="0" equalAverage="0" bottom="0" percent="0" rank="0" text="" dxfId="8">
      <formula>";"</formula>
    </cfRule>
    <cfRule type="cellIs" priority="1161" operator="equal" aboveAverage="0" equalAverage="0" bottom="0" percent="0" rank="0" text="" dxfId="9">
      <formula>"w"</formula>
    </cfRule>
    <cfRule type="cellIs" priority="1162" operator="equal" aboveAverage="0" equalAverage="0" bottom="0" percent="0" rank="0" text="" dxfId="10">
      <formula>"u"</formula>
    </cfRule>
    <cfRule type="cellIs" priority="1163" operator="equal" aboveAverage="0" equalAverage="0" bottom="0" percent="0" rank="0" text="" dxfId="11">
      <formula>"b"</formula>
    </cfRule>
    <cfRule type="cellIs" priority="1164" operator="equal" aboveAverage="0" equalAverage="0" bottom="0" percent="0" rank="0" text="" dxfId="12">
      <formula>"K"</formula>
    </cfRule>
    <cfRule type="cellIs" priority="1165" operator="equal" aboveAverage="0" equalAverage="0" bottom="0" percent="0" rank="0" text="" dxfId="13">
      <formula>"U"</formula>
    </cfRule>
    <cfRule type="cellIs" priority="1166" operator="equal" aboveAverage="0" equalAverage="0" bottom="0" percent="0" rank="0" text="" dxfId="14">
      <formula>"m"</formula>
    </cfRule>
    <cfRule type="cellIs" priority="1167" operator="equal" aboveAverage="0" equalAverage="0" bottom="0" percent="0" rank="0" text="" dxfId="15">
      <formula>"&lt;"</formula>
    </cfRule>
    <cfRule type="cellIs" priority="1168" operator="equal" aboveAverage="0" equalAverage="0" bottom="0" percent="0" rank="0" text="" dxfId="15">
      <formula>"&gt;"</formula>
    </cfRule>
    <cfRule type="cellIs" priority="1169" operator="equal" aboveAverage="0" equalAverage="0" bottom="0" percent="0" rank="0" text="" dxfId="16">
      <formula>"a"</formula>
    </cfRule>
    <cfRule type="cellIs" priority="1170" operator="equal" aboveAverage="0" equalAverage="0" bottom="0" percent="0" rank="0" text="" dxfId="17">
      <formula>"X"</formula>
    </cfRule>
    <cfRule type="cellIs" priority="1171" operator="equal" aboveAverage="0" equalAverage="0" bottom="0" percent="0" rank="0" text="" dxfId="18">
      <formula>"F"</formula>
    </cfRule>
    <cfRule type="cellIs" priority="1172" operator="equal" aboveAverage="0" equalAverage="0" bottom="0" percent="0" rank="0" text="" dxfId="19">
      <formula>"/"</formula>
    </cfRule>
    <cfRule type="cellIs" priority="1173" operator="equal" aboveAverage="0" equalAverage="0" bottom="0" percent="0" rank="0" text="" dxfId="19">
      <formula>"\"</formula>
    </cfRule>
    <cfRule type="cellIs" priority="1174" operator="equal" aboveAverage="0" equalAverage="0" bottom="0" percent="0" rank="0" text="" dxfId="20">
      <formula>"P"</formula>
    </cfRule>
    <cfRule type="cellIs" priority="1175" operator="equal" aboveAverage="0" equalAverage="0" bottom="0" percent="0" rank="0" text="" dxfId="21">
      <formula>"p"</formula>
    </cfRule>
    <cfRule type="cellIs" priority="1176" operator="equal" aboveAverage="0" equalAverage="0" bottom="0" percent="0" rank="0" text="" dxfId="22">
      <formula>"x"</formula>
    </cfRule>
    <cfRule type="cellIs" priority="1177" operator="equal" aboveAverage="0" equalAverage="0" bottom="0" percent="0" rank="0" text="" dxfId="23">
      <formula>"1"</formula>
    </cfRule>
    <cfRule type="cellIs" priority="1178" operator="equal" aboveAverage="0" equalAverage="0" bottom="0" percent="0" rank="0" text="" dxfId="23">
      <formula>"2"</formula>
    </cfRule>
    <cfRule type="cellIs" priority="1179" operator="equal" aboveAverage="0" equalAverage="0" bottom="0" percent="0" rank="0" text="" dxfId="23">
      <formula>"3"</formula>
    </cfRule>
    <cfRule type="cellIs" priority="1180" operator="equal" aboveAverage="0" equalAverage="0" bottom="0" percent="0" rank="0" text="" dxfId="23">
      <formula>"4"</formula>
    </cfRule>
    <cfRule type="cellIs" priority="1181" operator="equal" aboveAverage="0" equalAverage="0" bottom="0" percent="0" rank="0" text="" dxfId="23">
      <formula>"5"</formula>
    </cfRule>
    <cfRule type="cellIs" priority="1182" operator="equal" aboveAverage="0" equalAverage="0" bottom="0" percent="0" rank="0" text="" dxfId="23">
      <formula>"6"</formula>
    </cfRule>
    <cfRule type="cellIs" priority="1183" operator="equal" aboveAverage="0" equalAverage="0" bottom="0" percent="0" rank="0" text="" dxfId="23">
      <formula>"7"</formula>
    </cfRule>
    <cfRule type="cellIs" priority="1184" operator="equal" aboveAverage="0" equalAverage="0" bottom="0" percent="0" rank="0" text="" dxfId="23">
      <formula>"8"</formula>
    </cfRule>
    <cfRule type="cellIs" priority="1185" operator="equal" aboveAverage="0" equalAverage="0" bottom="0" percent="0" rank="0" text="" dxfId="23">
      <formula>"9"</formula>
    </cfRule>
    <cfRule type="cellIs" priority="1186" operator="equal" aboveAverage="0" equalAverage="0" bottom="0" percent="0" rank="0" text="" dxfId="23">
      <formula>"c"</formula>
    </cfRule>
    <cfRule type="cellIs" priority="1187" operator="equal" aboveAverage="0" equalAverage="0" bottom="0" percent="0" rank="0" text="" dxfId="23">
      <formula>"d"</formula>
    </cfRule>
    <cfRule type="cellIs" priority="1188" operator="equal" aboveAverage="0" equalAverage="0" bottom="0" percent="0" rank="0" text="" dxfId="24">
      <formula>"q"</formula>
    </cfRule>
    <cfRule type="cellIs" priority="1189" operator="equal" aboveAverage="0" equalAverage="0" bottom="0" percent="0" rank="0" text="" dxfId="24">
      <formula>"e"</formula>
    </cfRule>
    <cfRule type="cellIs" priority="1190" operator="equal" aboveAverage="0" equalAverage="0" bottom="0" percent="0" rank="0" text="" dxfId="24">
      <formula>"y"</formula>
    </cfRule>
    <cfRule type="cellIs" priority="1191" operator="equal" aboveAverage="0" equalAverage="0" bottom="0" percent="0" rank="0" text="" dxfId="24">
      <formula>"z"</formula>
    </cfRule>
    <cfRule type="cellIs" priority="1192" operator="equal" aboveAverage="0" equalAverage="0" bottom="0" percent="0" rank="0" text="" dxfId="25">
      <formula>"Q"</formula>
    </cfRule>
    <cfRule type="cellIs" priority="1193" operator="equal" aboveAverage="0" equalAverage="0" bottom="0" percent="0" rank="0" text="" dxfId="25">
      <formula>"E"</formula>
    </cfRule>
    <cfRule type="cellIs" priority="1194" operator="equal" aboveAverage="0" equalAverage="0" bottom="0" percent="0" rank="0" text="" dxfId="25">
      <formula>"Y"</formula>
    </cfRule>
    <cfRule type="cellIs" priority="1195" operator="equal" aboveAverage="0" equalAverage="0" bottom="0" percent="0" rank="0" text="" dxfId="25">
      <formula>"Z"</formula>
    </cfRule>
    <cfRule type="cellIs" priority="1196" operator="equal" aboveAverage="0" equalAverage="0" bottom="0" percent="0" rank="0" text="" dxfId="26">
      <formula>"T"</formula>
    </cfRule>
    <cfRule type="cellIs" priority="1197" operator="equal" aboveAverage="0" equalAverage="0" bottom="0" percent="0" rank="0" text="" dxfId="26">
      <formula>"t"</formula>
    </cfRule>
    <cfRule type="cellIs" priority="1198" operator="equal" aboveAverage="0" equalAverage="0" bottom="0" percent="0" rank="0" text="" dxfId="27">
      <formula>"R"</formula>
    </cfRule>
    <cfRule type="cellIs" priority="1199" operator="equal" aboveAverage="0" equalAverage="0" bottom="0" percent="0" rank="0" text="" dxfId="27">
      <formula>"N"</formula>
    </cfRule>
    <cfRule type="cellIs" priority="1200" operator="equal" aboveAverage="0" equalAverage="0" bottom="0" percent="0" rank="0" text="" dxfId="27">
      <formula>"S"</formula>
    </cfRule>
    <cfRule type="cellIs" priority="1201" operator="equal" aboveAverage="0" equalAverage="0" bottom="0" percent="0" rank="0" text="" dxfId="27">
      <formula>"W"</formula>
    </cfRule>
  </conditionalFormatting>
  <conditionalFormatting sqref="AB37:AH38">
    <cfRule type="cellIs" priority="1202" operator="equal" aboveAverage="0" equalAverage="0" bottom="0" percent="0" rank="0" text="" dxfId="0">
      <formula>"#"</formula>
    </cfRule>
    <cfRule type="cellIs" priority="1203" operator="equal" aboveAverage="0" equalAverage="0" bottom="0" percent="0" rank="0" text="" dxfId="1">
      <formula>"."</formula>
    </cfRule>
    <cfRule type="cellIs" priority="1204" operator="equal" aboveAverage="0" equalAverage="0" bottom="0" percent="0" rank="0" text="" dxfId="2">
      <formula>"A"</formula>
    </cfRule>
    <cfRule type="cellIs" priority="1205" operator="equal" aboveAverage="0" equalAverage="0" bottom="0" percent="0" rank="0" text="" dxfId="3">
      <formula>"_"</formula>
    </cfRule>
    <cfRule type="cellIs" priority="1206" operator="equal" aboveAverage="0" equalAverage="0" bottom="0" percent="0" rank="0" text="" dxfId="4">
      <formula>"O"</formula>
    </cfRule>
    <cfRule type="cellIs" priority="1207" operator="equal" aboveAverage="0" equalAverage="0" bottom="0" percent="0" rank="0" text="" dxfId="5">
      <formula>":"</formula>
    </cfRule>
    <cfRule type="cellIs" priority="1208" operator="equal" aboveAverage="0" equalAverage="0" bottom="0" percent="0" rank="0" text="" dxfId="6">
      <formula>"~"</formula>
    </cfRule>
    <cfRule type="cellIs" priority="1209" operator="equal" aboveAverage="0" equalAverage="0" bottom="0" percent="0" rank="0" text="" dxfId="7">
      <formula>","</formula>
    </cfRule>
    <cfRule type="cellIs" priority="1210" operator="equal" aboveAverage="0" equalAverage="0" bottom="0" percent="0" rank="0" text="" dxfId="8">
      <formula>";"</formula>
    </cfRule>
    <cfRule type="cellIs" priority="1211" operator="equal" aboveAverage="0" equalAverage="0" bottom="0" percent="0" rank="0" text="" dxfId="9">
      <formula>"w"</formula>
    </cfRule>
    <cfRule type="cellIs" priority="1212" operator="equal" aboveAverage="0" equalAverage="0" bottom="0" percent="0" rank="0" text="" dxfId="10">
      <formula>"u"</formula>
    </cfRule>
    <cfRule type="cellIs" priority="1213" operator="equal" aboveAverage="0" equalAverage="0" bottom="0" percent="0" rank="0" text="" dxfId="11">
      <formula>"b"</formula>
    </cfRule>
    <cfRule type="cellIs" priority="1214" operator="equal" aboveAverage="0" equalAverage="0" bottom="0" percent="0" rank="0" text="" dxfId="12">
      <formula>"K"</formula>
    </cfRule>
    <cfRule type="cellIs" priority="1215" operator="equal" aboveAverage="0" equalAverage="0" bottom="0" percent="0" rank="0" text="" dxfId="13">
      <formula>"U"</formula>
    </cfRule>
    <cfRule type="cellIs" priority="1216" operator="equal" aboveAverage="0" equalAverage="0" bottom="0" percent="0" rank="0" text="" dxfId="14">
      <formula>"m"</formula>
    </cfRule>
    <cfRule type="cellIs" priority="1217" operator="equal" aboveAverage="0" equalAverage="0" bottom="0" percent="0" rank="0" text="" dxfId="15">
      <formula>"&lt;"</formula>
    </cfRule>
    <cfRule type="cellIs" priority="1218" operator="equal" aboveAverage="0" equalAverage="0" bottom="0" percent="0" rank="0" text="" dxfId="15">
      <formula>"&gt;"</formula>
    </cfRule>
    <cfRule type="cellIs" priority="1219" operator="equal" aboveAverage="0" equalAverage="0" bottom="0" percent="0" rank="0" text="" dxfId="16">
      <formula>"a"</formula>
    </cfRule>
    <cfRule type="cellIs" priority="1220" operator="equal" aboveAverage="0" equalAverage="0" bottom="0" percent="0" rank="0" text="" dxfId="17">
      <formula>"X"</formula>
    </cfRule>
    <cfRule type="cellIs" priority="1221" operator="equal" aboveAverage="0" equalAverage="0" bottom="0" percent="0" rank="0" text="" dxfId="18">
      <formula>"F"</formula>
    </cfRule>
    <cfRule type="cellIs" priority="1222" operator="equal" aboveAverage="0" equalAverage="0" bottom="0" percent="0" rank="0" text="" dxfId="19">
      <formula>"/"</formula>
    </cfRule>
    <cfRule type="cellIs" priority="1223" operator="equal" aboveAverage="0" equalAverage="0" bottom="0" percent="0" rank="0" text="" dxfId="19">
      <formula>"\"</formula>
    </cfRule>
    <cfRule type="cellIs" priority="1224" operator="equal" aboveAverage="0" equalAverage="0" bottom="0" percent="0" rank="0" text="" dxfId="20">
      <formula>"P"</formula>
    </cfRule>
    <cfRule type="cellIs" priority="1225" operator="equal" aboveAverage="0" equalAverage="0" bottom="0" percent="0" rank="0" text="" dxfId="21">
      <formula>"p"</formula>
    </cfRule>
    <cfRule type="cellIs" priority="1226" operator="equal" aboveAverage="0" equalAverage="0" bottom="0" percent="0" rank="0" text="" dxfId="22">
      <formula>"x"</formula>
    </cfRule>
    <cfRule type="cellIs" priority="1227" operator="equal" aboveAverage="0" equalAverage="0" bottom="0" percent="0" rank="0" text="" dxfId="23">
      <formula>"1"</formula>
    </cfRule>
    <cfRule type="cellIs" priority="1228" operator="equal" aboveAverage="0" equalAverage="0" bottom="0" percent="0" rank="0" text="" dxfId="23">
      <formula>"2"</formula>
    </cfRule>
    <cfRule type="cellIs" priority="1229" operator="equal" aboveAverage="0" equalAverage="0" bottom="0" percent="0" rank="0" text="" dxfId="23">
      <formula>"3"</formula>
    </cfRule>
    <cfRule type="cellIs" priority="1230" operator="equal" aboveAverage="0" equalAverage="0" bottom="0" percent="0" rank="0" text="" dxfId="23">
      <formula>"4"</formula>
    </cfRule>
    <cfRule type="cellIs" priority="1231" operator="equal" aboveAverage="0" equalAverage="0" bottom="0" percent="0" rank="0" text="" dxfId="23">
      <formula>"5"</formula>
    </cfRule>
    <cfRule type="cellIs" priority="1232" operator="equal" aboveAverage="0" equalAverage="0" bottom="0" percent="0" rank="0" text="" dxfId="23">
      <formula>"6"</formula>
    </cfRule>
    <cfRule type="cellIs" priority="1233" operator="equal" aboveAverage="0" equalAverage="0" bottom="0" percent="0" rank="0" text="" dxfId="23">
      <formula>"7"</formula>
    </cfRule>
    <cfRule type="cellIs" priority="1234" operator="equal" aboveAverage="0" equalAverage="0" bottom="0" percent="0" rank="0" text="" dxfId="23">
      <formula>"8"</formula>
    </cfRule>
    <cfRule type="cellIs" priority="1235" operator="equal" aboveAverage="0" equalAverage="0" bottom="0" percent="0" rank="0" text="" dxfId="23">
      <formula>"9"</formula>
    </cfRule>
    <cfRule type="cellIs" priority="1236" operator="equal" aboveAverage="0" equalAverage="0" bottom="0" percent="0" rank="0" text="" dxfId="23">
      <formula>"c"</formula>
    </cfRule>
    <cfRule type="cellIs" priority="1237" operator="equal" aboveAverage="0" equalAverage="0" bottom="0" percent="0" rank="0" text="" dxfId="23">
      <formula>"d"</formula>
    </cfRule>
    <cfRule type="cellIs" priority="1238" operator="equal" aboveAverage="0" equalAverage="0" bottom="0" percent="0" rank="0" text="" dxfId="24">
      <formula>"q"</formula>
    </cfRule>
    <cfRule type="cellIs" priority="1239" operator="equal" aboveAverage="0" equalAverage="0" bottom="0" percent="0" rank="0" text="" dxfId="24">
      <formula>"e"</formula>
    </cfRule>
    <cfRule type="cellIs" priority="1240" operator="equal" aboveAverage="0" equalAverage="0" bottom="0" percent="0" rank="0" text="" dxfId="24">
      <formula>"y"</formula>
    </cfRule>
    <cfRule type="cellIs" priority="1241" operator="equal" aboveAverage="0" equalAverage="0" bottom="0" percent="0" rank="0" text="" dxfId="24">
      <formula>"z"</formula>
    </cfRule>
    <cfRule type="cellIs" priority="1242" operator="equal" aboveAverage="0" equalAverage="0" bottom="0" percent="0" rank="0" text="" dxfId="25">
      <formula>"Q"</formula>
    </cfRule>
    <cfRule type="cellIs" priority="1243" operator="equal" aboveAverage="0" equalAverage="0" bottom="0" percent="0" rank="0" text="" dxfId="25">
      <formula>"E"</formula>
    </cfRule>
    <cfRule type="cellIs" priority="1244" operator="equal" aboveAverage="0" equalAverage="0" bottom="0" percent="0" rank="0" text="" dxfId="25">
      <formula>"Y"</formula>
    </cfRule>
    <cfRule type="cellIs" priority="1245" operator="equal" aboveAverage="0" equalAverage="0" bottom="0" percent="0" rank="0" text="" dxfId="25">
      <formula>"Z"</formula>
    </cfRule>
    <cfRule type="cellIs" priority="1246" operator="equal" aboveAverage="0" equalAverage="0" bottom="0" percent="0" rank="0" text="" dxfId="26">
      <formula>"T"</formula>
    </cfRule>
    <cfRule type="cellIs" priority="1247" operator="equal" aboveAverage="0" equalAverage="0" bottom="0" percent="0" rank="0" text="" dxfId="26">
      <formula>"t"</formula>
    </cfRule>
    <cfRule type="cellIs" priority="1248" operator="equal" aboveAverage="0" equalAverage="0" bottom="0" percent="0" rank="0" text="" dxfId="27">
      <formula>"R"</formula>
    </cfRule>
    <cfRule type="cellIs" priority="1249" operator="equal" aboveAverage="0" equalAverage="0" bottom="0" percent="0" rank="0" text="" dxfId="27">
      <formula>"N"</formula>
    </cfRule>
    <cfRule type="cellIs" priority="1250" operator="equal" aboveAverage="0" equalAverage="0" bottom="0" percent="0" rank="0" text="" dxfId="27">
      <formula>"S"</formula>
    </cfRule>
    <cfRule type="cellIs" priority="1251" operator="equal" aboveAverage="0" equalAverage="0" bottom="0" percent="0" rank="0" text="" dxfId="27">
      <formula>"W"</formula>
    </cfRule>
  </conditionalFormatting>
  <conditionalFormatting sqref="Z37:AA45">
    <cfRule type="cellIs" priority="1252" operator="equal" aboveAverage="0" equalAverage="0" bottom="0" percent="0" rank="0" text="" dxfId="0">
      <formula>"#"</formula>
    </cfRule>
    <cfRule type="cellIs" priority="1253" operator="equal" aboveAverage="0" equalAverage="0" bottom="0" percent="0" rank="0" text="" dxfId="1">
      <formula>"."</formula>
    </cfRule>
    <cfRule type="cellIs" priority="1254" operator="equal" aboveAverage="0" equalAverage="0" bottom="0" percent="0" rank="0" text="" dxfId="2">
      <formula>"A"</formula>
    </cfRule>
    <cfRule type="cellIs" priority="1255" operator="equal" aboveAverage="0" equalAverage="0" bottom="0" percent="0" rank="0" text="" dxfId="3">
      <formula>"_"</formula>
    </cfRule>
    <cfRule type="cellIs" priority="1256" operator="equal" aboveAverage="0" equalAverage="0" bottom="0" percent="0" rank="0" text="" dxfId="4">
      <formula>"O"</formula>
    </cfRule>
    <cfRule type="cellIs" priority="1257" operator="equal" aboveAverage="0" equalAverage="0" bottom="0" percent="0" rank="0" text="" dxfId="5">
      <formula>":"</formula>
    </cfRule>
    <cfRule type="cellIs" priority="1258" operator="equal" aboveAverage="0" equalAverage="0" bottom="0" percent="0" rank="0" text="" dxfId="6">
      <formula>"~"</formula>
    </cfRule>
    <cfRule type="cellIs" priority="1259" operator="equal" aboveAverage="0" equalAverage="0" bottom="0" percent="0" rank="0" text="" dxfId="7">
      <formula>","</formula>
    </cfRule>
    <cfRule type="cellIs" priority="1260" operator="equal" aboveAverage="0" equalAverage="0" bottom="0" percent="0" rank="0" text="" dxfId="8">
      <formula>";"</formula>
    </cfRule>
    <cfRule type="cellIs" priority="1261" operator="equal" aboveAverage="0" equalAverage="0" bottom="0" percent="0" rank="0" text="" dxfId="9">
      <formula>"w"</formula>
    </cfRule>
    <cfRule type="cellIs" priority="1262" operator="equal" aboveAverage="0" equalAverage="0" bottom="0" percent="0" rank="0" text="" dxfId="10">
      <formula>"u"</formula>
    </cfRule>
    <cfRule type="cellIs" priority="1263" operator="equal" aboveAverage="0" equalAverage="0" bottom="0" percent="0" rank="0" text="" dxfId="11">
      <formula>"b"</formula>
    </cfRule>
    <cfRule type="cellIs" priority="1264" operator="equal" aboveAverage="0" equalAverage="0" bottom="0" percent="0" rank="0" text="" dxfId="12">
      <formula>"K"</formula>
    </cfRule>
    <cfRule type="cellIs" priority="1265" operator="equal" aboveAverage="0" equalAverage="0" bottom="0" percent="0" rank="0" text="" dxfId="13">
      <formula>"U"</formula>
    </cfRule>
    <cfRule type="cellIs" priority="1266" operator="equal" aboveAverage="0" equalAverage="0" bottom="0" percent="0" rank="0" text="" dxfId="14">
      <formula>"m"</formula>
    </cfRule>
    <cfRule type="cellIs" priority="1267" operator="equal" aboveAverage="0" equalAverage="0" bottom="0" percent="0" rank="0" text="" dxfId="15">
      <formula>"&lt;"</formula>
    </cfRule>
    <cfRule type="cellIs" priority="1268" operator="equal" aboveAverage="0" equalAverage="0" bottom="0" percent="0" rank="0" text="" dxfId="15">
      <formula>"&gt;"</formula>
    </cfRule>
    <cfRule type="cellIs" priority="1269" operator="equal" aboveAverage="0" equalAverage="0" bottom="0" percent="0" rank="0" text="" dxfId="16">
      <formula>"a"</formula>
    </cfRule>
    <cfRule type="cellIs" priority="1270" operator="equal" aboveAverage="0" equalAverage="0" bottom="0" percent="0" rank="0" text="" dxfId="17">
      <formula>"X"</formula>
    </cfRule>
    <cfRule type="cellIs" priority="1271" operator="equal" aboveAverage="0" equalAverage="0" bottom="0" percent="0" rank="0" text="" dxfId="18">
      <formula>"F"</formula>
    </cfRule>
    <cfRule type="cellIs" priority="1272" operator="equal" aboveAverage="0" equalAverage="0" bottom="0" percent="0" rank="0" text="" dxfId="19">
      <formula>"/"</formula>
    </cfRule>
    <cfRule type="cellIs" priority="1273" operator="equal" aboveAverage="0" equalAverage="0" bottom="0" percent="0" rank="0" text="" dxfId="19">
      <formula>"\"</formula>
    </cfRule>
    <cfRule type="cellIs" priority="1274" operator="equal" aboveAverage="0" equalAverage="0" bottom="0" percent="0" rank="0" text="" dxfId="20">
      <formula>"P"</formula>
    </cfRule>
    <cfRule type="cellIs" priority="1275" operator="equal" aboveAverage="0" equalAverage="0" bottom="0" percent="0" rank="0" text="" dxfId="21">
      <formula>"p"</formula>
    </cfRule>
    <cfRule type="cellIs" priority="1276" operator="equal" aboveAverage="0" equalAverage="0" bottom="0" percent="0" rank="0" text="" dxfId="22">
      <formula>"x"</formula>
    </cfRule>
    <cfRule type="cellIs" priority="1277" operator="equal" aboveAverage="0" equalAverage="0" bottom="0" percent="0" rank="0" text="" dxfId="23">
      <formula>"1"</formula>
    </cfRule>
    <cfRule type="cellIs" priority="1278" operator="equal" aboveAverage="0" equalAverage="0" bottom="0" percent="0" rank="0" text="" dxfId="23">
      <formula>"2"</formula>
    </cfRule>
    <cfRule type="cellIs" priority="1279" operator="equal" aboveAverage="0" equalAverage="0" bottom="0" percent="0" rank="0" text="" dxfId="23">
      <formula>"3"</formula>
    </cfRule>
    <cfRule type="cellIs" priority="1280" operator="equal" aboveAverage="0" equalAverage="0" bottom="0" percent="0" rank="0" text="" dxfId="23">
      <formula>"4"</formula>
    </cfRule>
    <cfRule type="cellIs" priority="1281" operator="equal" aboveAverage="0" equalAverage="0" bottom="0" percent="0" rank="0" text="" dxfId="23">
      <formula>"5"</formula>
    </cfRule>
    <cfRule type="cellIs" priority="1282" operator="equal" aboveAverage="0" equalAverage="0" bottom="0" percent="0" rank="0" text="" dxfId="23">
      <formula>"6"</formula>
    </cfRule>
    <cfRule type="cellIs" priority="1283" operator="equal" aboveAverage="0" equalAverage="0" bottom="0" percent="0" rank="0" text="" dxfId="23">
      <formula>"7"</formula>
    </cfRule>
    <cfRule type="cellIs" priority="1284" operator="equal" aboveAverage="0" equalAverage="0" bottom="0" percent="0" rank="0" text="" dxfId="23">
      <formula>"8"</formula>
    </cfRule>
    <cfRule type="cellIs" priority="1285" operator="equal" aboveAverage="0" equalAverage="0" bottom="0" percent="0" rank="0" text="" dxfId="23">
      <formula>"9"</formula>
    </cfRule>
    <cfRule type="cellIs" priority="1286" operator="equal" aboveAverage="0" equalAverage="0" bottom="0" percent="0" rank="0" text="" dxfId="23">
      <formula>"c"</formula>
    </cfRule>
    <cfRule type="cellIs" priority="1287" operator="equal" aboveAverage="0" equalAverage="0" bottom="0" percent="0" rank="0" text="" dxfId="23">
      <formula>"d"</formula>
    </cfRule>
    <cfRule type="cellIs" priority="1288" operator="equal" aboveAverage="0" equalAverage="0" bottom="0" percent="0" rank="0" text="" dxfId="24">
      <formula>"q"</formula>
    </cfRule>
    <cfRule type="cellIs" priority="1289" operator="equal" aboveAverage="0" equalAverage="0" bottom="0" percent="0" rank="0" text="" dxfId="24">
      <formula>"e"</formula>
    </cfRule>
    <cfRule type="cellIs" priority="1290" operator="equal" aboveAverage="0" equalAverage="0" bottom="0" percent="0" rank="0" text="" dxfId="24">
      <formula>"y"</formula>
    </cfRule>
    <cfRule type="cellIs" priority="1291" operator="equal" aboveAverage="0" equalAverage="0" bottom="0" percent="0" rank="0" text="" dxfId="24">
      <formula>"z"</formula>
    </cfRule>
    <cfRule type="cellIs" priority="1292" operator="equal" aboveAverage="0" equalAverage="0" bottom="0" percent="0" rank="0" text="" dxfId="25">
      <formula>"Q"</formula>
    </cfRule>
    <cfRule type="cellIs" priority="1293" operator="equal" aboveAverage="0" equalAverage="0" bottom="0" percent="0" rank="0" text="" dxfId="25">
      <formula>"E"</formula>
    </cfRule>
    <cfRule type="cellIs" priority="1294" operator="equal" aboveAverage="0" equalAverage="0" bottom="0" percent="0" rank="0" text="" dxfId="25">
      <formula>"Y"</formula>
    </cfRule>
    <cfRule type="cellIs" priority="1295" operator="equal" aboveAverage="0" equalAverage="0" bottom="0" percent="0" rank="0" text="" dxfId="25">
      <formula>"Z"</formula>
    </cfRule>
    <cfRule type="cellIs" priority="1296" operator="equal" aboveAverage="0" equalAverage="0" bottom="0" percent="0" rank="0" text="" dxfId="26">
      <formula>"T"</formula>
    </cfRule>
    <cfRule type="cellIs" priority="1297" operator="equal" aboveAverage="0" equalAverage="0" bottom="0" percent="0" rank="0" text="" dxfId="26">
      <formula>"t"</formula>
    </cfRule>
    <cfRule type="cellIs" priority="1298" operator="equal" aboveAverage="0" equalAverage="0" bottom="0" percent="0" rank="0" text="" dxfId="27">
      <formula>"R"</formula>
    </cfRule>
    <cfRule type="cellIs" priority="1299" operator="equal" aboveAverage="0" equalAverage="0" bottom="0" percent="0" rank="0" text="" dxfId="27">
      <formula>"N"</formula>
    </cfRule>
    <cfRule type="cellIs" priority="1300" operator="equal" aboveAverage="0" equalAverage="0" bottom="0" percent="0" rank="0" text="" dxfId="27">
      <formula>"S"</formula>
    </cfRule>
    <cfRule type="cellIs" priority="1301" operator="equal" aboveAverage="0" equalAverage="0" bottom="0" percent="0" rank="0" text="" dxfId="27">
      <formula>"W"</formula>
    </cfRule>
  </conditionalFormatting>
  <conditionalFormatting sqref="U41">
    <cfRule type="cellIs" priority="1302" operator="equal" aboveAverage="0" equalAverage="0" bottom="0" percent="0" rank="0" text="" dxfId="0">
      <formula>"#"</formula>
    </cfRule>
    <cfRule type="cellIs" priority="1303" operator="equal" aboveAverage="0" equalAverage="0" bottom="0" percent="0" rank="0" text="" dxfId="1">
      <formula>"."</formula>
    </cfRule>
    <cfRule type="cellIs" priority="1304" operator="equal" aboveAverage="0" equalAverage="0" bottom="0" percent="0" rank="0" text="" dxfId="2">
      <formula>"A"</formula>
    </cfRule>
    <cfRule type="cellIs" priority="1305" operator="equal" aboveAverage="0" equalAverage="0" bottom="0" percent="0" rank="0" text="" dxfId="3">
      <formula>"_"</formula>
    </cfRule>
    <cfRule type="cellIs" priority="1306" operator="equal" aboveAverage="0" equalAverage="0" bottom="0" percent="0" rank="0" text="" dxfId="4">
      <formula>"O"</formula>
    </cfRule>
    <cfRule type="cellIs" priority="1307" operator="equal" aboveAverage="0" equalAverage="0" bottom="0" percent="0" rank="0" text="" dxfId="5">
      <formula>":"</formula>
    </cfRule>
    <cfRule type="cellIs" priority="1308" operator="equal" aboveAverage="0" equalAverage="0" bottom="0" percent="0" rank="0" text="" dxfId="6">
      <formula>"~"</formula>
    </cfRule>
    <cfRule type="cellIs" priority="1309" operator="equal" aboveAverage="0" equalAverage="0" bottom="0" percent="0" rank="0" text="" dxfId="7">
      <formula>","</formula>
    </cfRule>
    <cfRule type="cellIs" priority="1310" operator="equal" aboveAverage="0" equalAverage="0" bottom="0" percent="0" rank="0" text="" dxfId="8">
      <formula>";"</formula>
    </cfRule>
    <cfRule type="cellIs" priority="1311" operator="equal" aboveAverage="0" equalAverage="0" bottom="0" percent="0" rank="0" text="" dxfId="9">
      <formula>"w"</formula>
    </cfRule>
    <cfRule type="cellIs" priority="1312" operator="equal" aboveAverage="0" equalAverage="0" bottom="0" percent="0" rank="0" text="" dxfId="10">
      <formula>"u"</formula>
    </cfRule>
    <cfRule type="cellIs" priority="1313" operator="equal" aboveAverage="0" equalAverage="0" bottom="0" percent="0" rank="0" text="" dxfId="11">
      <formula>"b"</formula>
    </cfRule>
    <cfRule type="cellIs" priority="1314" operator="equal" aboveAverage="0" equalAverage="0" bottom="0" percent="0" rank="0" text="" dxfId="12">
      <formula>"K"</formula>
    </cfRule>
    <cfRule type="cellIs" priority="1315" operator="equal" aboveAverage="0" equalAverage="0" bottom="0" percent="0" rank="0" text="" dxfId="13">
      <formula>"U"</formula>
    </cfRule>
    <cfRule type="cellIs" priority="1316" operator="equal" aboveAverage="0" equalAverage="0" bottom="0" percent="0" rank="0" text="" dxfId="14">
      <formula>"m"</formula>
    </cfRule>
    <cfRule type="cellIs" priority="1317" operator="equal" aboveAverage="0" equalAverage="0" bottom="0" percent="0" rank="0" text="" dxfId="15">
      <formula>"&lt;"</formula>
    </cfRule>
    <cfRule type="cellIs" priority="1318" operator="equal" aboveAverage="0" equalAverage="0" bottom="0" percent="0" rank="0" text="" dxfId="15">
      <formula>"&gt;"</formula>
    </cfRule>
    <cfRule type="cellIs" priority="1319" operator="equal" aboveAverage="0" equalAverage="0" bottom="0" percent="0" rank="0" text="" dxfId="16">
      <formula>"a"</formula>
    </cfRule>
    <cfRule type="cellIs" priority="1320" operator="equal" aboveAverage="0" equalAverage="0" bottom="0" percent="0" rank="0" text="" dxfId="17">
      <formula>"X"</formula>
    </cfRule>
    <cfRule type="cellIs" priority="1321" operator="equal" aboveAverage="0" equalAverage="0" bottom="0" percent="0" rank="0" text="" dxfId="18">
      <formula>"F"</formula>
    </cfRule>
    <cfRule type="cellIs" priority="1322" operator="equal" aboveAverage="0" equalAverage="0" bottom="0" percent="0" rank="0" text="" dxfId="19">
      <formula>"/"</formula>
    </cfRule>
    <cfRule type="cellIs" priority="1323" operator="equal" aboveAverage="0" equalAverage="0" bottom="0" percent="0" rank="0" text="" dxfId="19">
      <formula>"\"</formula>
    </cfRule>
    <cfRule type="cellIs" priority="1324" operator="equal" aboveAverage="0" equalAverage="0" bottom="0" percent="0" rank="0" text="" dxfId="20">
      <formula>"P"</formula>
    </cfRule>
    <cfRule type="cellIs" priority="1325" operator="equal" aboveAverage="0" equalAverage="0" bottom="0" percent="0" rank="0" text="" dxfId="21">
      <formula>"p"</formula>
    </cfRule>
    <cfRule type="cellIs" priority="1326" operator="equal" aboveAverage="0" equalAverage="0" bottom="0" percent="0" rank="0" text="" dxfId="22">
      <formula>"x"</formula>
    </cfRule>
    <cfRule type="cellIs" priority="1327" operator="equal" aboveAverage="0" equalAverage="0" bottom="0" percent="0" rank="0" text="" dxfId="23">
      <formula>"1"</formula>
    </cfRule>
    <cfRule type="cellIs" priority="1328" operator="equal" aboveAverage="0" equalAverage="0" bottom="0" percent="0" rank="0" text="" dxfId="23">
      <formula>"2"</formula>
    </cfRule>
    <cfRule type="cellIs" priority="1329" operator="equal" aboveAverage="0" equalAverage="0" bottom="0" percent="0" rank="0" text="" dxfId="23">
      <formula>"3"</formula>
    </cfRule>
    <cfRule type="cellIs" priority="1330" operator="equal" aboveAverage="0" equalAverage="0" bottom="0" percent="0" rank="0" text="" dxfId="23">
      <formula>"4"</formula>
    </cfRule>
    <cfRule type="cellIs" priority="1331" operator="equal" aboveAverage="0" equalAverage="0" bottom="0" percent="0" rank="0" text="" dxfId="23">
      <formula>"5"</formula>
    </cfRule>
    <cfRule type="cellIs" priority="1332" operator="equal" aboveAverage="0" equalAverage="0" bottom="0" percent="0" rank="0" text="" dxfId="23">
      <formula>"6"</formula>
    </cfRule>
    <cfRule type="cellIs" priority="1333" operator="equal" aboveAverage="0" equalAverage="0" bottom="0" percent="0" rank="0" text="" dxfId="23">
      <formula>"7"</formula>
    </cfRule>
    <cfRule type="cellIs" priority="1334" operator="equal" aboveAverage="0" equalAverage="0" bottom="0" percent="0" rank="0" text="" dxfId="23">
      <formula>"8"</formula>
    </cfRule>
    <cfRule type="cellIs" priority="1335" operator="equal" aboveAverage="0" equalAverage="0" bottom="0" percent="0" rank="0" text="" dxfId="23">
      <formula>"9"</formula>
    </cfRule>
    <cfRule type="cellIs" priority="1336" operator="equal" aboveAverage="0" equalAverage="0" bottom="0" percent="0" rank="0" text="" dxfId="23">
      <formula>"c"</formula>
    </cfRule>
    <cfRule type="cellIs" priority="1337" operator="equal" aboveAverage="0" equalAverage="0" bottom="0" percent="0" rank="0" text="" dxfId="23">
      <formula>"d"</formula>
    </cfRule>
    <cfRule type="cellIs" priority="1338" operator="equal" aboveAverage="0" equalAverage="0" bottom="0" percent="0" rank="0" text="" dxfId="24">
      <formula>"q"</formula>
    </cfRule>
    <cfRule type="cellIs" priority="1339" operator="equal" aboveAverage="0" equalAverage="0" bottom="0" percent="0" rank="0" text="" dxfId="24">
      <formula>"e"</formula>
    </cfRule>
    <cfRule type="cellIs" priority="1340" operator="equal" aboveAverage="0" equalAverage="0" bottom="0" percent="0" rank="0" text="" dxfId="24">
      <formula>"y"</formula>
    </cfRule>
    <cfRule type="cellIs" priority="1341" operator="equal" aboveAverage="0" equalAverage="0" bottom="0" percent="0" rank="0" text="" dxfId="24">
      <formula>"z"</formula>
    </cfRule>
    <cfRule type="cellIs" priority="1342" operator="equal" aboveAverage="0" equalAverage="0" bottom="0" percent="0" rank="0" text="" dxfId="25">
      <formula>"Q"</formula>
    </cfRule>
    <cfRule type="cellIs" priority="1343" operator="equal" aboveAverage="0" equalAverage="0" bottom="0" percent="0" rank="0" text="" dxfId="25">
      <formula>"E"</formula>
    </cfRule>
    <cfRule type="cellIs" priority="1344" operator="equal" aboveAverage="0" equalAverage="0" bottom="0" percent="0" rank="0" text="" dxfId="25">
      <formula>"Y"</formula>
    </cfRule>
    <cfRule type="cellIs" priority="1345" operator="equal" aboveAverage="0" equalAverage="0" bottom="0" percent="0" rank="0" text="" dxfId="25">
      <formula>"Z"</formula>
    </cfRule>
    <cfRule type="cellIs" priority="1346" operator="equal" aboveAverage="0" equalAverage="0" bottom="0" percent="0" rank="0" text="" dxfId="26">
      <formula>"T"</formula>
    </cfRule>
    <cfRule type="cellIs" priority="1347" operator="equal" aboveAverage="0" equalAverage="0" bottom="0" percent="0" rank="0" text="" dxfId="26">
      <formula>"t"</formula>
    </cfRule>
    <cfRule type="cellIs" priority="1348" operator="equal" aboveAverage="0" equalAverage="0" bottom="0" percent="0" rank="0" text="" dxfId="27">
      <formula>"R"</formula>
    </cfRule>
    <cfRule type="cellIs" priority="1349" operator="equal" aboveAverage="0" equalAverage="0" bottom="0" percent="0" rank="0" text="" dxfId="27">
      <formula>"N"</formula>
    </cfRule>
    <cfRule type="cellIs" priority="1350" operator="equal" aboveAverage="0" equalAverage="0" bottom="0" percent="0" rank="0" text="" dxfId="27">
      <formula>"S"</formula>
    </cfRule>
    <cfRule type="cellIs" priority="1351" operator="equal" aboveAverage="0" equalAverage="0" bottom="0" percent="0" rank="0" text="" dxfId="27">
      <formula>"W"</formula>
    </cfRule>
  </conditionalFormatting>
  <conditionalFormatting sqref="T41">
    <cfRule type="cellIs" priority="1352" operator="equal" aboveAverage="0" equalAverage="0" bottom="0" percent="0" rank="0" text="" dxfId="0">
      <formula>"#"</formula>
    </cfRule>
    <cfRule type="cellIs" priority="1353" operator="equal" aboveAverage="0" equalAverage="0" bottom="0" percent="0" rank="0" text="" dxfId="1">
      <formula>"."</formula>
    </cfRule>
    <cfRule type="cellIs" priority="1354" operator="equal" aboveAverage="0" equalAverage="0" bottom="0" percent="0" rank="0" text="" dxfId="2">
      <formula>"A"</formula>
    </cfRule>
    <cfRule type="cellIs" priority="1355" operator="equal" aboveAverage="0" equalAverage="0" bottom="0" percent="0" rank="0" text="" dxfId="3">
      <formula>"_"</formula>
    </cfRule>
    <cfRule type="cellIs" priority="1356" operator="equal" aboveAverage="0" equalAverage="0" bottom="0" percent="0" rank="0" text="" dxfId="4">
      <formula>"O"</formula>
    </cfRule>
    <cfRule type="cellIs" priority="1357" operator="equal" aboveAverage="0" equalAverage="0" bottom="0" percent="0" rank="0" text="" dxfId="5">
      <formula>":"</formula>
    </cfRule>
    <cfRule type="cellIs" priority="1358" operator="equal" aboveAverage="0" equalAverage="0" bottom="0" percent="0" rank="0" text="" dxfId="6">
      <formula>"~"</formula>
    </cfRule>
    <cfRule type="cellIs" priority="1359" operator="equal" aboveAverage="0" equalAverage="0" bottom="0" percent="0" rank="0" text="" dxfId="7">
      <formula>","</formula>
    </cfRule>
    <cfRule type="cellIs" priority="1360" operator="equal" aboveAverage="0" equalAverage="0" bottom="0" percent="0" rank="0" text="" dxfId="8">
      <formula>";"</formula>
    </cfRule>
    <cfRule type="cellIs" priority="1361" operator="equal" aboveAverage="0" equalAverage="0" bottom="0" percent="0" rank="0" text="" dxfId="9">
      <formula>"w"</formula>
    </cfRule>
    <cfRule type="cellIs" priority="1362" operator="equal" aboveAverage="0" equalAverage="0" bottom="0" percent="0" rank="0" text="" dxfId="10">
      <formula>"u"</formula>
    </cfRule>
    <cfRule type="cellIs" priority="1363" operator="equal" aboveAverage="0" equalAverage="0" bottom="0" percent="0" rank="0" text="" dxfId="11">
      <formula>"b"</formula>
    </cfRule>
    <cfRule type="cellIs" priority="1364" operator="equal" aboveAverage="0" equalAverage="0" bottom="0" percent="0" rank="0" text="" dxfId="12">
      <formula>"K"</formula>
    </cfRule>
    <cfRule type="cellIs" priority="1365" operator="equal" aboveAverage="0" equalAverage="0" bottom="0" percent="0" rank="0" text="" dxfId="13">
      <formula>"U"</formula>
    </cfRule>
    <cfRule type="cellIs" priority="1366" operator="equal" aboveAverage="0" equalAverage="0" bottom="0" percent="0" rank="0" text="" dxfId="14">
      <formula>"m"</formula>
    </cfRule>
    <cfRule type="cellIs" priority="1367" operator="equal" aboveAverage="0" equalAverage="0" bottom="0" percent="0" rank="0" text="" dxfId="15">
      <formula>"&lt;"</formula>
    </cfRule>
    <cfRule type="cellIs" priority="1368" operator="equal" aboveAverage="0" equalAverage="0" bottom="0" percent="0" rank="0" text="" dxfId="15">
      <formula>"&gt;"</formula>
    </cfRule>
    <cfRule type="cellIs" priority="1369" operator="equal" aboveAverage="0" equalAverage="0" bottom="0" percent="0" rank="0" text="" dxfId="16">
      <formula>"a"</formula>
    </cfRule>
    <cfRule type="cellIs" priority="1370" operator="equal" aboveAverage="0" equalAverage="0" bottom="0" percent="0" rank="0" text="" dxfId="17">
      <formula>"X"</formula>
    </cfRule>
    <cfRule type="cellIs" priority="1371" operator="equal" aboveAverage="0" equalAverage="0" bottom="0" percent="0" rank="0" text="" dxfId="18">
      <formula>"F"</formula>
    </cfRule>
    <cfRule type="cellIs" priority="1372" operator="equal" aboveAverage="0" equalAverage="0" bottom="0" percent="0" rank="0" text="" dxfId="19">
      <formula>"/"</formula>
    </cfRule>
    <cfRule type="cellIs" priority="1373" operator="equal" aboveAverage="0" equalAverage="0" bottom="0" percent="0" rank="0" text="" dxfId="19">
      <formula>"\"</formula>
    </cfRule>
    <cfRule type="cellIs" priority="1374" operator="equal" aboveAverage="0" equalAverage="0" bottom="0" percent="0" rank="0" text="" dxfId="20">
      <formula>"P"</formula>
    </cfRule>
    <cfRule type="cellIs" priority="1375" operator="equal" aboveAverage="0" equalAverage="0" bottom="0" percent="0" rank="0" text="" dxfId="21">
      <formula>"p"</formula>
    </cfRule>
    <cfRule type="cellIs" priority="1376" operator="equal" aboveAverage="0" equalAverage="0" bottom="0" percent="0" rank="0" text="" dxfId="22">
      <formula>"x"</formula>
    </cfRule>
    <cfRule type="cellIs" priority="1377" operator="equal" aboveAverage="0" equalAverage="0" bottom="0" percent="0" rank="0" text="" dxfId="23">
      <formula>"1"</formula>
    </cfRule>
    <cfRule type="cellIs" priority="1378" operator="equal" aboveAverage="0" equalAverage="0" bottom="0" percent="0" rank="0" text="" dxfId="23">
      <formula>"2"</formula>
    </cfRule>
    <cfRule type="cellIs" priority="1379" operator="equal" aboveAverage="0" equalAverage="0" bottom="0" percent="0" rank="0" text="" dxfId="23">
      <formula>"3"</formula>
    </cfRule>
    <cfRule type="cellIs" priority="1380" operator="equal" aboveAverage="0" equalAverage="0" bottom="0" percent="0" rank="0" text="" dxfId="23">
      <formula>"4"</formula>
    </cfRule>
    <cfRule type="cellIs" priority="1381" operator="equal" aboveAverage="0" equalAverage="0" bottom="0" percent="0" rank="0" text="" dxfId="23">
      <formula>"5"</formula>
    </cfRule>
    <cfRule type="cellIs" priority="1382" operator="equal" aboveAverage="0" equalAverage="0" bottom="0" percent="0" rank="0" text="" dxfId="23">
      <formula>"6"</formula>
    </cfRule>
    <cfRule type="cellIs" priority="1383" operator="equal" aboveAverage="0" equalAverage="0" bottom="0" percent="0" rank="0" text="" dxfId="23">
      <formula>"7"</formula>
    </cfRule>
    <cfRule type="cellIs" priority="1384" operator="equal" aboveAverage="0" equalAverage="0" bottom="0" percent="0" rank="0" text="" dxfId="23">
      <formula>"8"</formula>
    </cfRule>
    <cfRule type="cellIs" priority="1385" operator="equal" aboveAverage="0" equalAverage="0" bottom="0" percent="0" rank="0" text="" dxfId="23">
      <formula>"9"</formula>
    </cfRule>
    <cfRule type="cellIs" priority="1386" operator="equal" aboveAverage="0" equalAverage="0" bottom="0" percent="0" rank="0" text="" dxfId="23">
      <formula>"c"</formula>
    </cfRule>
    <cfRule type="cellIs" priority="1387" operator="equal" aboveAverage="0" equalAverage="0" bottom="0" percent="0" rank="0" text="" dxfId="23">
      <formula>"d"</formula>
    </cfRule>
    <cfRule type="cellIs" priority="1388" operator="equal" aboveAverage="0" equalAverage="0" bottom="0" percent="0" rank="0" text="" dxfId="24">
      <formula>"q"</formula>
    </cfRule>
    <cfRule type="cellIs" priority="1389" operator="equal" aboveAverage="0" equalAverage="0" bottom="0" percent="0" rank="0" text="" dxfId="24">
      <formula>"e"</formula>
    </cfRule>
    <cfRule type="cellIs" priority="1390" operator="equal" aboveAverage="0" equalAverage="0" bottom="0" percent="0" rank="0" text="" dxfId="24">
      <formula>"y"</formula>
    </cfRule>
    <cfRule type="cellIs" priority="1391" operator="equal" aboveAverage="0" equalAverage="0" bottom="0" percent="0" rank="0" text="" dxfId="24">
      <formula>"z"</formula>
    </cfRule>
    <cfRule type="cellIs" priority="1392" operator="equal" aboveAverage="0" equalAverage="0" bottom="0" percent="0" rank="0" text="" dxfId="25">
      <formula>"Q"</formula>
    </cfRule>
    <cfRule type="cellIs" priority="1393" operator="equal" aboveAverage="0" equalAverage="0" bottom="0" percent="0" rank="0" text="" dxfId="25">
      <formula>"E"</formula>
    </cfRule>
    <cfRule type="cellIs" priority="1394" operator="equal" aboveAverage="0" equalAverage="0" bottom="0" percent="0" rank="0" text="" dxfId="25">
      <formula>"Y"</formula>
    </cfRule>
    <cfRule type="cellIs" priority="1395" operator="equal" aboveAverage="0" equalAverage="0" bottom="0" percent="0" rank="0" text="" dxfId="25">
      <formula>"Z"</formula>
    </cfRule>
    <cfRule type="cellIs" priority="1396" operator="equal" aboveAverage="0" equalAverage="0" bottom="0" percent="0" rank="0" text="" dxfId="26">
      <formula>"T"</formula>
    </cfRule>
    <cfRule type="cellIs" priority="1397" operator="equal" aboveAverage="0" equalAverage="0" bottom="0" percent="0" rank="0" text="" dxfId="26">
      <formula>"t"</formula>
    </cfRule>
    <cfRule type="cellIs" priority="1398" operator="equal" aboveAverage="0" equalAverage="0" bottom="0" percent="0" rank="0" text="" dxfId="27">
      <formula>"R"</formula>
    </cfRule>
    <cfRule type="cellIs" priority="1399" operator="equal" aboveAverage="0" equalAverage="0" bottom="0" percent="0" rank="0" text="" dxfId="27">
      <formula>"N"</formula>
    </cfRule>
    <cfRule type="cellIs" priority="1400" operator="equal" aboveAverage="0" equalAverage="0" bottom="0" percent="0" rank="0" text="" dxfId="27">
      <formula>"S"</formula>
    </cfRule>
    <cfRule type="cellIs" priority="1401" operator="equal" aboveAverage="0" equalAverage="0" bottom="0" percent="0" rank="0" text="" dxfId="27">
      <formula>"W"</formula>
    </cfRule>
  </conditionalFormatting>
  <conditionalFormatting sqref="V41:Y41">
    <cfRule type="cellIs" priority="1402" operator="equal" aboveAverage="0" equalAverage="0" bottom="0" percent="0" rank="0" text="" dxfId="0">
      <formula>"#"</formula>
    </cfRule>
    <cfRule type="cellIs" priority="1403" operator="equal" aboveAverage="0" equalAverage="0" bottom="0" percent="0" rank="0" text="" dxfId="1">
      <formula>"."</formula>
    </cfRule>
    <cfRule type="cellIs" priority="1404" operator="equal" aboveAverage="0" equalAverage="0" bottom="0" percent="0" rank="0" text="" dxfId="2">
      <formula>"A"</formula>
    </cfRule>
    <cfRule type="cellIs" priority="1405" operator="equal" aboveAverage="0" equalAverage="0" bottom="0" percent="0" rank="0" text="" dxfId="3">
      <formula>"_"</formula>
    </cfRule>
    <cfRule type="cellIs" priority="1406" operator="equal" aboveAverage="0" equalAverage="0" bottom="0" percent="0" rank="0" text="" dxfId="4">
      <formula>"O"</formula>
    </cfRule>
    <cfRule type="cellIs" priority="1407" operator="equal" aboveAverage="0" equalAverage="0" bottom="0" percent="0" rank="0" text="" dxfId="5">
      <formula>":"</formula>
    </cfRule>
    <cfRule type="cellIs" priority="1408" operator="equal" aboveAverage="0" equalAverage="0" bottom="0" percent="0" rank="0" text="" dxfId="6">
      <formula>"~"</formula>
    </cfRule>
    <cfRule type="cellIs" priority="1409" operator="equal" aboveAverage="0" equalAverage="0" bottom="0" percent="0" rank="0" text="" dxfId="7">
      <formula>","</formula>
    </cfRule>
    <cfRule type="cellIs" priority="1410" operator="equal" aboveAverage="0" equalAverage="0" bottom="0" percent="0" rank="0" text="" dxfId="8">
      <formula>";"</formula>
    </cfRule>
    <cfRule type="cellIs" priority="1411" operator="equal" aboveAverage="0" equalAverage="0" bottom="0" percent="0" rank="0" text="" dxfId="9">
      <formula>"w"</formula>
    </cfRule>
    <cfRule type="cellIs" priority="1412" operator="equal" aboveAverage="0" equalAverage="0" bottom="0" percent="0" rank="0" text="" dxfId="10">
      <formula>"u"</formula>
    </cfRule>
    <cfRule type="cellIs" priority="1413" operator="equal" aboveAverage="0" equalAverage="0" bottom="0" percent="0" rank="0" text="" dxfId="11">
      <formula>"b"</formula>
    </cfRule>
    <cfRule type="cellIs" priority="1414" operator="equal" aboveAverage="0" equalAverage="0" bottom="0" percent="0" rank="0" text="" dxfId="12">
      <formula>"K"</formula>
    </cfRule>
    <cfRule type="cellIs" priority="1415" operator="equal" aboveAverage="0" equalAverage="0" bottom="0" percent="0" rank="0" text="" dxfId="13">
      <formula>"U"</formula>
    </cfRule>
    <cfRule type="cellIs" priority="1416" operator="equal" aboveAverage="0" equalAverage="0" bottom="0" percent="0" rank="0" text="" dxfId="14">
      <formula>"m"</formula>
    </cfRule>
    <cfRule type="cellIs" priority="1417" operator="equal" aboveAverage="0" equalAverage="0" bottom="0" percent="0" rank="0" text="" dxfId="15">
      <formula>"&lt;"</formula>
    </cfRule>
    <cfRule type="cellIs" priority="1418" operator="equal" aboveAverage="0" equalAverage="0" bottom="0" percent="0" rank="0" text="" dxfId="15">
      <formula>"&gt;"</formula>
    </cfRule>
    <cfRule type="cellIs" priority="1419" operator="equal" aboveAverage="0" equalAverage="0" bottom="0" percent="0" rank="0" text="" dxfId="16">
      <formula>"a"</formula>
    </cfRule>
    <cfRule type="cellIs" priority="1420" operator="equal" aboveAverage="0" equalAverage="0" bottom="0" percent="0" rank="0" text="" dxfId="17">
      <formula>"X"</formula>
    </cfRule>
    <cfRule type="cellIs" priority="1421" operator="equal" aboveAverage="0" equalAverage="0" bottom="0" percent="0" rank="0" text="" dxfId="18">
      <formula>"F"</formula>
    </cfRule>
    <cfRule type="cellIs" priority="1422" operator="equal" aboveAverage="0" equalAverage="0" bottom="0" percent="0" rank="0" text="" dxfId="19">
      <formula>"/"</formula>
    </cfRule>
    <cfRule type="cellIs" priority="1423" operator="equal" aboveAverage="0" equalAverage="0" bottom="0" percent="0" rank="0" text="" dxfId="19">
      <formula>"\"</formula>
    </cfRule>
    <cfRule type="cellIs" priority="1424" operator="equal" aboveAverage="0" equalAverage="0" bottom="0" percent="0" rank="0" text="" dxfId="20">
      <formula>"P"</formula>
    </cfRule>
    <cfRule type="cellIs" priority="1425" operator="equal" aboveAverage="0" equalAverage="0" bottom="0" percent="0" rank="0" text="" dxfId="21">
      <formula>"p"</formula>
    </cfRule>
    <cfRule type="cellIs" priority="1426" operator="equal" aboveAverage="0" equalAverage="0" bottom="0" percent="0" rank="0" text="" dxfId="22">
      <formula>"x"</formula>
    </cfRule>
    <cfRule type="cellIs" priority="1427" operator="equal" aboveAverage="0" equalAverage="0" bottom="0" percent="0" rank="0" text="" dxfId="23">
      <formula>"1"</formula>
    </cfRule>
    <cfRule type="cellIs" priority="1428" operator="equal" aboveAverage="0" equalAverage="0" bottom="0" percent="0" rank="0" text="" dxfId="23">
      <formula>"2"</formula>
    </cfRule>
    <cfRule type="cellIs" priority="1429" operator="equal" aboveAverage="0" equalAverage="0" bottom="0" percent="0" rank="0" text="" dxfId="23">
      <formula>"3"</formula>
    </cfRule>
    <cfRule type="cellIs" priority="1430" operator="equal" aboveAverage="0" equalAverage="0" bottom="0" percent="0" rank="0" text="" dxfId="23">
      <formula>"4"</formula>
    </cfRule>
    <cfRule type="cellIs" priority="1431" operator="equal" aboveAverage="0" equalAverage="0" bottom="0" percent="0" rank="0" text="" dxfId="23">
      <formula>"5"</formula>
    </cfRule>
    <cfRule type="cellIs" priority="1432" operator="equal" aboveAverage="0" equalAverage="0" bottom="0" percent="0" rank="0" text="" dxfId="23">
      <formula>"6"</formula>
    </cfRule>
    <cfRule type="cellIs" priority="1433" operator="equal" aboveAverage="0" equalAverage="0" bottom="0" percent="0" rank="0" text="" dxfId="23">
      <formula>"7"</formula>
    </cfRule>
    <cfRule type="cellIs" priority="1434" operator="equal" aboveAverage="0" equalAverage="0" bottom="0" percent="0" rank="0" text="" dxfId="23">
      <formula>"8"</formula>
    </cfRule>
    <cfRule type="cellIs" priority="1435" operator="equal" aboveAverage="0" equalAverage="0" bottom="0" percent="0" rank="0" text="" dxfId="23">
      <formula>"9"</formula>
    </cfRule>
    <cfRule type="cellIs" priority="1436" operator="equal" aboveAverage="0" equalAverage="0" bottom="0" percent="0" rank="0" text="" dxfId="23">
      <formula>"c"</formula>
    </cfRule>
    <cfRule type="cellIs" priority="1437" operator="equal" aboveAverage="0" equalAverage="0" bottom="0" percent="0" rank="0" text="" dxfId="23">
      <formula>"d"</formula>
    </cfRule>
    <cfRule type="cellIs" priority="1438" operator="equal" aboveAverage="0" equalAverage="0" bottom="0" percent="0" rank="0" text="" dxfId="24">
      <formula>"q"</formula>
    </cfRule>
    <cfRule type="cellIs" priority="1439" operator="equal" aboveAverage="0" equalAverage="0" bottom="0" percent="0" rank="0" text="" dxfId="24">
      <formula>"e"</formula>
    </cfRule>
    <cfRule type="cellIs" priority="1440" operator="equal" aboveAverage="0" equalAverage="0" bottom="0" percent="0" rank="0" text="" dxfId="24">
      <formula>"y"</formula>
    </cfRule>
    <cfRule type="cellIs" priority="1441" operator="equal" aboveAverage="0" equalAverage="0" bottom="0" percent="0" rank="0" text="" dxfId="24">
      <formula>"z"</formula>
    </cfRule>
    <cfRule type="cellIs" priority="1442" operator="equal" aboveAverage="0" equalAverage="0" bottom="0" percent="0" rank="0" text="" dxfId="25">
      <formula>"Q"</formula>
    </cfRule>
    <cfRule type="cellIs" priority="1443" operator="equal" aboveAverage="0" equalAverage="0" bottom="0" percent="0" rank="0" text="" dxfId="25">
      <formula>"E"</formula>
    </cfRule>
    <cfRule type="cellIs" priority="1444" operator="equal" aboveAverage="0" equalAverage="0" bottom="0" percent="0" rank="0" text="" dxfId="25">
      <formula>"Y"</formula>
    </cfRule>
    <cfRule type="cellIs" priority="1445" operator="equal" aboveAverage="0" equalAverage="0" bottom="0" percent="0" rank="0" text="" dxfId="25">
      <formula>"Z"</formula>
    </cfRule>
    <cfRule type="cellIs" priority="1446" operator="equal" aboveAverage="0" equalAverage="0" bottom="0" percent="0" rank="0" text="" dxfId="26">
      <formula>"T"</formula>
    </cfRule>
    <cfRule type="cellIs" priority="1447" operator="equal" aboveAverage="0" equalAverage="0" bottom="0" percent="0" rank="0" text="" dxfId="26">
      <formula>"t"</formula>
    </cfRule>
    <cfRule type="cellIs" priority="1448" operator="equal" aboveAverage="0" equalAverage="0" bottom="0" percent="0" rank="0" text="" dxfId="27">
      <formula>"R"</formula>
    </cfRule>
    <cfRule type="cellIs" priority="1449" operator="equal" aboveAverage="0" equalAverage="0" bottom="0" percent="0" rank="0" text="" dxfId="27">
      <formula>"N"</formula>
    </cfRule>
    <cfRule type="cellIs" priority="1450" operator="equal" aboveAverage="0" equalAverage="0" bottom="0" percent="0" rank="0" text="" dxfId="27">
      <formula>"S"</formula>
    </cfRule>
    <cfRule type="cellIs" priority="1451" operator="equal" aboveAverage="0" equalAverage="0" bottom="0" percent="0" rank="0" text="" dxfId="27">
      <formula>"W"</formula>
    </cfRule>
  </conditionalFormatting>
  <conditionalFormatting sqref="O39:O41">
    <cfRule type="cellIs" priority="1452" operator="equal" aboveAverage="0" equalAverage="0" bottom="0" percent="0" rank="0" text="" dxfId="0">
      <formula>"#"</formula>
    </cfRule>
    <cfRule type="cellIs" priority="1453" operator="equal" aboveAverage="0" equalAverage="0" bottom="0" percent="0" rank="0" text="" dxfId="1">
      <formula>"."</formula>
    </cfRule>
    <cfRule type="cellIs" priority="1454" operator="equal" aboveAverage="0" equalAverage="0" bottom="0" percent="0" rank="0" text="" dxfId="2">
      <formula>"A"</formula>
    </cfRule>
    <cfRule type="cellIs" priority="1455" operator="equal" aboveAverage="0" equalAverage="0" bottom="0" percent="0" rank="0" text="" dxfId="3">
      <formula>"_"</formula>
    </cfRule>
    <cfRule type="cellIs" priority="1456" operator="equal" aboveAverage="0" equalAverage="0" bottom="0" percent="0" rank="0" text="" dxfId="4">
      <formula>"O"</formula>
    </cfRule>
    <cfRule type="cellIs" priority="1457" operator="equal" aboveAverage="0" equalAverage="0" bottom="0" percent="0" rank="0" text="" dxfId="5">
      <formula>":"</formula>
    </cfRule>
    <cfRule type="cellIs" priority="1458" operator="equal" aboveAverage="0" equalAverage="0" bottom="0" percent="0" rank="0" text="" dxfId="6">
      <formula>"~"</formula>
    </cfRule>
    <cfRule type="cellIs" priority="1459" operator="equal" aboveAverage="0" equalAverage="0" bottom="0" percent="0" rank="0" text="" dxfId="7">
      <formula>","</formula>
    </cfRule>
    <cfRule type="cellIs" priority="1460" operator="equal" aboveAverage="0" equalAverage="0" bottom="0" percent="0" rank="0" text="" dxfId="8">
      <formula>";"</formula>
    </cfRule>
    <cfRule type="cellIs" priority="1461" operator="equal" aboveAverage="0" equalAverage="0" bottom="0" percent="0" rank="0" text="" dxfId="9">
      <formula>"w"</formula>
    </cfRule>
    <cfRule type="cellIs" priority="1462" operator="equal" aboveAverage="0" equalAverage="0" bottom="0" percent="0" rank="0" text="" dxfId="10">
      <formula>"u"</formula>
    </cfRule>
    <cfRule type="cellIs" priority="1463" operator="equal" aboveAverage="0" equalAverage="0" bottom="0" percent="0" rank="0" text="" dxfId="11">
      <formula>"b"</formula>
    </cfRule>
    <cfRule type="cellIs" priority="1464" operator="equal" aboveAverage="0" equalAverage="0" bottom="0" percent="0" rank="0" text="" dxfId="12">
      <formula>"K"</formula>
    </cfRule>
    <cfRule type="cellIs" priority="1465" operator="equal" aboveAverage="0" equalAverage="0" bottom="0" percent="0" rank="0" text="" dxfId="13">
      <formula>"U"</formula>
    </cfRule>
    <cfRule type="cellIs" priority="1466" operator="equal" aboveAverage="0" equalAverage="0" bottom="0" percent="0" rank="0" text="" dxfId="14">
      <formula>"m"</formula>
    </cfRule>
    <cfRule type="cellIs" priority="1467" operator="equal" aboveAverage="0" equalAverage="0" bottom="0" percent="0" rank="0" text="" dxfId="15">
      <formula>"&lt;"</formula>
    </cfRule>
    <cfRule type="cellIs" priority="1468" operator="equal" aboveAverage="0" equalAverage="0" bottom="0" percent="0" rank="0" text="" dxfId="15">
      <formula>"&gt;"</formula>
    </cfRule>
    <cfRule type="cellIs" priority="1469" operator="equal" aboveAverage="0" equalAverage="0" bottom="0" percent="0" rank="0" text="" dxfId="16">
      <formula>"a"</formula>
    </cfRule>
    <cfRule type="cellIs" priority="1470" operator="equal" aboveAverage="0" equalAverage="0" bottom="0" percent="0" rank="0" text="" dxfId="17">
      <formula>"X"</formula>
    </cfRule>
    <cfRule type="cellIs" priority="1471" operator="equal" aboveAverage="0" equalAverage="0" bottom="0" percent="0" rank="0" text="" dxfId="18">
      <formula>"F"</formula>
    </cfRule>
    <cfRule type="cellIs" priority="1472" operator="equal" aboveAverage="0" equalAverage="0" bottom="0" percent="0" rank="0" text="" dxfId="19">
      <formula>"/"</formula>
    </cfRule>
    <cfRule type="cellIs" priority="1473" operator="equal" aboveAverage="0" equalAverage="0" bottom="0" percent="0" rank="0" text="" dxfId="19">
      <formula>"\"</formula>
    </cfRule>
    <cfRule type="cellIs" priority="1474" operator="equal" aboveAverage="0" equalAverage="0" bottom="0" percent="0" rank="0" text="" dxfId="20">
      <formula>"P"</formula>
    </cfRule>
    <cfRule type="cellIs" priority="1475" operator="equal" aboveAverage="0" equalAverage="0" bottom="0" percent="0" rank="0" text="" dxfId="21">
      <formula>"p"</formula>
    </cfRule>
    <cfRule type="cellIs" priority="1476" operator="equal" aboveAverage="0" equalAverage="0" bottom="0" percent="0" rank="0" text="" dxfId="22">
      <formula>"x"</formula>
    </cfRule>
    <cfRule type="cellIs" priority="1477" operator="equal" aboveAverage="0" equalAverage="0" bottom="0" percent="0" rank="0" text="" dxfId="23">
      <formula>"1"</formula>
    </cfRule>
    <cfRule type="cellIs" priority="1478" operator="equal" aboveAverage="0" equalAverage="0" bottom="0" percent="0" rank="0" text="" dxfId="23">
      <formula>"2"</formula>
    </cfRule>
    <cfRule type="cellIs" priority="1479" operator="equal" aboveAverage="0" equalAverage="0" bottom="0" percent="0" rank="0" text="" dxfId="23">
      <formula>"3"</formula>
    </cfRule>
    <cfRule type="cellIs" priority="1480" operator="equal" aboveAverage="0" equalAverage="0" bottom="0" percent="0" rank="0" text="" dxfId="23">
      <formula>"4"</formula>
    </cfRule>
    <cfRule type="cellIs" priority="1481" operator="equal" aboveAverage="0" equalAverage="0" bottom="0" percent="0" rank="0" text="" dxfId="23">
      <formula>"5"</formula>
    </cfRule>
    <cfRule type="cellIs" priority="1482" operator="equal" aboveAverage="0" equalAverage="0" bottom="0" percent="0" rank="0" text="" dxfId="23">
      <formula>"6"</formula>
    </cfRule>
    <cfRule type="cellIs" priority="1483" operator="equal" aboveAverage="0" equalAverage="0" bottom="0" percent="0" rank="0" text="" dxfId="23">
      <formula>"7"</formula>
    </cfRule>
    <cfRule type="cellIs" priority="1484" operator="equal" aboveAverage="0" equalAverage="0" bottom="0" percent="0" rank="0" text="" dxfId="23">
      <formula>"8"</formula>
    </cfRule>
    <cfRule type="cellIs" priority="1485" operator="equal" aboveAverage="0" equalAverage="0" bottom="0" percent="0" rank="0" text="" dxfId="23">
      <formula>"9"</formula>
    </cfRule>
    <cfRule type="cellIs" priority="1486" operator="equal" aboveAverage="0" equalAverage="0" bottom="0" percent="0" rank="0" text="" dxfId="23">
      <formula>"c"</formula>
    </cfRule>
    <cfRule type="cellIs" priority="1487" operator="equal" aboveAverage="0" equalAverage="0" bottom="0" percent="0" rank="0" text="" dxfId="23">
      <formula>"d"</formula>
    </cfRule>
    <cfRule type="cellIs" priority="1488" operator="equal" aboveAverage="0" equalAverage="0" bottom="0" percent="0" rank="0" text="" dxfId="24">
      <formula>"q"</formula>
    </cfRule>
    <cfRule type="cellIs" priority="1489" operator="equal" aboveAverage="0" equalAverage="0" bottom="0" percent="0" rank="0" text="" dxfId="24">
      <formula>"e"</formula>
    </cfRule>
    <cfRule type="cellIs" priority="1490" operator="equal" aboveAverage="0" equalAverage="0" bottom="0" percent="0" rank="0" text="" dxfId="24">
      <formula>"y"</formula>
    </cfRule>
    <cfRule type="cellIs" priority="1491" operator="equal" aboveAverage="0" equalAverage="0" bottom="0" percent="0" rank="0" text="" dxfId="24">
      <formula>"z"</formula>
    </cfRule>
    <cfRule type="cellIs" priority="1492" operator="equal" aboveAverage="0" equalAverage="0" bottom="0" percent="0" rank="0" text="" dxfId="25">
      <formula>"Q"</formula>
    </cfRule>
    <cfRule type="cellIs" priority="1493" operator="equal" aboveAverage="0" equalAverage="0" bottom="0" percent="0" rank="0" text="" dxfId="25">
      <formula>"E"</formula>
    </cfRule>
    <cfRule type="cellIs" priority="1494" operator="equal" aboveAverage="0" equalAverage="0" bottom="0" percent="0" rank="0" text="" dxfId="25">
      <formula>"Y"</formula>
    </cfRule>
    <cfRule type="cellIs" priority="1495" operator="equal" aboveAverage="0" equalAverage="0" bottom="0" percent="0" rank="0" text="" dxfId="25">
      <formula>"Z"</formula>
    </cfRule>
    <cfRule type="cellIs" priority="1496" operator="equal" aboveAverage="0" equalAverage="0" bottom="0" percent="0" rank="0" text="" dxfId="26">
      <formula>"T"</formula>
    </cfRule>
    <cfRule type="cellIs" priority="1497" operator="equal" aboveAverage="0" equalAverage="0" bottom="0" percent="0" rank="0" text="" dxfId="26">
      <formula>"t"</formula>
    </cfRule>
    <cfRule type="cellIs" priority="1498" operator="equal" aboveAverage="0" equalAverage="0" bottom="0" percent="0" rank="0" text="" dxfId="27">
      <formula>"R"</formula>
    </cfRule>
    <cfRule type="cellIs" priority="1499" operator="equal" aboveAverage="0" equalAverage="0" bottom="0" percent="0" rank="0" text="" dxfId="27">
      <formula>"N"</formula>
    </cfRule>
    <cfRule type="cellIs" priority="1500" operator="equal" aboveAverage="0" equalAverage="0" bottom="0" percent="0" rank="0" text="" dxfId="27">
      <formula>"S"</formula>
    </cfRule>
    <cfRule type="cellIs" priority="1501" operator="equal" aboveAverage="0" equalAverage="0" bottom="0" percent="0" rank="0" text="" dxfId="27">
      <formula>"W"</formula>
    </cfRule>
  </conditionalFormatting>
  <conditionalFormatting sqref="L44:R45">
    <cfRule type="cellIs" priority="1502" operator="equal" aboveAverage="0" equalAverage="0" bottom="0" percent="0" rank="0" text="" dxfId="0">
      <formula>"#"</formula>
    </cfRule>
    <cfRule type="cellIs" priority="1503" operator="equal" aboveAverage="0" equalAverage="0" bottom="0" percent="0" rank="0" text="" dxfId="1">
      <formula>"."</formula>
    </cfRule>
    <cfRule type="cellIs" priority="1504" operator="equal" aboveAverage="0" equalAverage="0" bottom="0" percent="0" rank="0" text="" dxfId="2">
      <formula>"A"</formula>
    </cfRule>
    <cfRule type="cellIs" priority="1505" operator="equal" aboveAverage="0" equalAverage="0" bottom="0" percent="0" rank="0" text="" dxfId="3">
      <formula>"_"</formula>
    </cfRule>
    <cfRule type="cellIs" priority="1506" operator="equal" aboveAverage="0" equalAverage="0" bottom="0" percent="0" rank="0" text="" dxfId="4">
      <formula>"O"</formula>
    </cfRule>
    <cfRule type="cellIs" priority="1507" operator="equal" aboveAverage="0" equalAverage="0" bottom="0" percent="0" rank="0" text="" dxfId="5">
      <formula>":"</formula>
    </cfRule>
    <cfRule type="cellIs" priority="1508" operator="equal" aboveAverage="0" equalAverage="0" bottom="0" percent="0" rank="0" text="" dxfId="6">
      <formula>"~"</formula>
    </cfRule>
    <cfRule type="cellIs" priority="1509" operator="equal" aboveAverage="0" equalAverage="0" bottom="0" percent="0" rank="0" text="" dxfId="7">
      <formula>","</formula>
    </cfRule>
    <cfRule type="cellIs" priority="1510" operator="equal" aboveAverage="0" equalAverage="0" bottom="0" percent="0" rank="0" text="" dxfId="8">
      <formula>";"</formula>
    </cfRule>
    <cfRule type="cellIs" priority="1511" operator="equal" aboveAverage="0" equalAverage="0" bottom="0" percent="0" rank="0" text="" dxfId="9">
      <formula>"w"</formula>
    </cfRule>
    <cfRule type="cellIs" priority="1512" operator="equal" aboveAverage="0" equalAverage="0" bottom="0" percent="0" rank="0" text="" dxfId="10">
      <formula>"u"</formula>
    </cfRule>
    <cfRule type="cellIs" priority="1513" operator="equal" aboveAverage="0" equalAverage="0" bottom="0" percent="0" rank="0" text="" dxfId="11">
      <formula>"b"</formula>
    </cfRule>
    <cfRule type="cellIs" priority="1514" operator="equal" aboveAverage="0" equalAverage="0" bottom="0" percent="0" rank="0" text="" dxfId="12">
      <formula>"K"</formula>
    </cfRule>
    <cfRule type="cellIs" priority="1515" operator="equal" aboveAverage="0" equalAverage="0" bottom="0" percent="0" rank="0" text="" dxfId="13">
      <formula>"U"</formula>
    </cfRule>
    <cfRule type="cellIs" priority="1516" operator="equal" aboveAverage="0" equalAverage="0" bottom="0" percent="0" rank="0" text="" dxfId="14">
      <formula>"m"</formula>
    </cfRule>
    <cfRule type="cellIs" priority="1517" operator="equal" aboveAverage="0" equalAverage="0" bottom="0" percent="0" rank="0" text="" dxfId="15">
      <formula>"&lt;"</formula>
    </cfRule>
    <cfRule type="cellIs" priority="1518" operator="equal" aboveAverage="0" equalAverage="0" bottom="0" percent="0" rank="0" text="" dxfId="15">
      <formula>"&gt;"</formula>
    </cfRule>
    <cfRule type="cellIs" priority="1519" operator="equal" aboveAverage="0" equalAverage="0" bottom="0" percent="0" rank="0" text="" dxfId="16">
      <formula>"a"</formula>
    </cfRule>
    <cfRule type="cellIs" priority="1520" operator="equal" aboveAverage="0" equalAverage="0" bottom="0" percent="0" rank="0" text="" dxfId="17">
      <formula>"X"</formula>
    </cfRule>
    <cfRule type="cellIs" priority="1521" operator="equal" aboveAverage="0" equalAverage="0" bottom="0" percent="0" rank="0" text="" dxfId="18">
      <formula>"F"</formula>
    </cfRule>
    <cfRule type="cellIs" priority="1522" operator="equal" aboveAverage="0" equalAverage="0" bottom="0" percent="0" rank="0" text="" dxfId="19">
      <formula>"/"</formula>
    </cfRule>
    <cfRule type="cellIs" priority="1523" operator="equal" aboveAverage="0" equalAverage="0" bottom="0" percent="0" rank="0" text="" dxfId="19">
      <formula>"\"</formula>
    </cfRule>
    <cfRule type="cellIs" priority="1524" operator="equal" aboveAverage="0" equalAverage="0" bottom="0" percent="0" rank="0" text="" dxfId="20">
      <formula>"P"</formula>
    </cfRule>
    <cfRule type="cellIs" priority="1525" operator="equal" aboveAverage="0" equalAverage="0" bottom="0" percent="0" rank="0" text="" dxfId="21">
      <formula>"p"</formula>
    </cfRule>
    <cfRule type="cellIs" priority="1526" operator="equal" aboveAverage="0" equalAverage="0" bottom="0" percent="0" rank="0" text="" dxfId="22">
      <formula>"x"</formula>
    </cfRule>
    <cfRule type="cellIs" priority="1527" operator="equal" aboveAverage="0" equalAverage="0" bottom="0" percent="0" rank="0" text="" dxfId="23">
      <formula>"1"</formula>
    </cfRule>
    <cfRule type="cellIs" priority="1528" operator="equal" aboveAverage="0" equalAverage="0" bottom="0" percent="0" rank="0" text="" dxfId="23">
      <formula>"2"</formula>
    </cfRule>
    <cfRule type="cellIs" priority="1529" operator="equal" aboveAverage="0" equalAverage="0" bottom="0" percent="0" rank="0" text="" dxfId="23">
      <formula>"3"</formula>
    </cfRule>
    <cfRule type="cellIs" priority="1530" operator="equal" aboveAverage="0" equalAverage="0" bottom="0" percent="0" rank="0" text="" dxfId="23">
      <formula>"4"</formula>
    </cfRule>
    <cfRule type="cellIs" priority="1531" operator="equal" aboveAverage="0" equalAverage="0" bottom="0" percent="0" rank="0" text="" dxfId="23">
      <formula>"5"</formula>
    </cfRule>
    <cfRule type="cellIs" priority="1532" operator="equal" aboveAverage="0" equalAverage="0" bottom="0" percent="0" rank="0" text="" dxfId="23">
      <formula>"6"</formula>
    </cfRule>
    <cfRule type="cellIs" priority="1533" operator="equal" aboveAverage="0" equalAverage="0" bottom="0" percent="0" rank="0" text="" dxfId="23">
      <formula>"7"</formula>
    </cfRule>
    <cfRule type="cellIs" priority="1534" operator="equal" aboveAverage="0" equalAverage="0" bottom="0" percent="0" rank="0" text="" dxfId="23">
      <formula>"8"</formula>
    </cfRule>
    <cfRule type="cellIs" priority="1535" operator="equal" aboveAverage="0" equalAverage="0" bottom="0" percent="0" rank="0" text="" dxfId="23">
      <formula>"9"</formula>
    </cfRule>
    <cfRule type="cellIs" priority="1536" operator="equal" aboveAverage="0" equalAverage="0" bottom="0" percent="0" rank="0" text="" dxfId="23">
      <formula>"c"</formula>
    </cfRule>
    <cfRule type="cellIs" priority="1537" operator="equal" aboveAverage="0" equalAverage="0" bottom="0" percent="0" rank="0" text="" dxfId="23">
      <formula>"d"</formula>
    </cfRule>
    <cfRule type="cellIs" priority="1538" operator="equal" aboveAverage="0" equalAverage="0" bottom="0" percent="0" rank="0" text="" dxfId="24">
      <formula>"q"</formula>
    </cfRule>
    <cfRule type="cellIs" priority="1539" operator="equal" aboveAverage="0" equalAverage="0" bottom="0" percent="0" rank="0" text="" dxfId="24">
      <formula>"e"</formula>
    </cfRule>
    <cfRule type="cellIs" priority="1540" operator="equal" aboveAverage="0" equalAverage="0" bottom="0" percent="0" rank="0" text="" dxfId="24">
      <formula>"y"</formula>
    </cfRule>
    <cfRule type="cellIs" priority="1541" operator="equal" aboveAverage="0" equalAverage="0" bottom="0" percent="0" rank="0" text="" dxfId="24">
      <formula>"z"</formula>
    </cfRule>
    <cfRule type="cellIs" priority="1542" operator="equal" aboveAverage="0" equalAverage="0" bottom="0" percent="0" rank="0" text="" dxfId="25">
      <formula>"Q"</formula>
    </cfRule>
    <cfRule type="cellIs" priority="1543" operator="equal" aboveAverage="0" equalAverage="0" bottom="0" percent="0" rank="0" text="" dxfId="25">
      <formula>"E"</formula>
    </cfRule>
    <cfRule type="cellIs" priority="1544" operator="equal" aboveAverage="0" equalAverage="0" bottom="0" percent="0" rank="0" text="" dxfId="25">
      <formula>"Y"</formula>
    </cfRule>
    <cfRule type="cellIs" priority="1545" operator="equal" aboveAverage="0" equalAverage="0" bottom="0" percent="0" rank="0" text="" dxfId="25">
      <formula>"Z"</formula>
    </cfRule>
    <cfRule type="cellIs" priority="1546" operator="equal" aboveAverage="0" equalAverage="0" bottom="0" percent="0" rank="0" text="" dxfId="26">
      <formula>"T"</formula>
    </cfRule>
    <cfRule type="cellIs" priority="1547" operator="equal" aboveAverage="0" equalAverage="0" bottom="0" percent="0" rank="0" text="" dxfId="26">
      <formula>"t"</formula>
    </cfRule>
    <cfRule type="cellIs" priority="1548" operator="equal" aboveAverage="0" equalAverage="0" bottom="0" percent="0" rank="0" text="" dxfId="27">
      <formula>"R"</formula>
    </cfRule>
    <cfRule type="cellIs" priority="1549" operator="equal" aboveAverage="0" equalAverage="0" bottom="0" percent="0" rank="0" text="" dxfId="27">
      <formula>"N"</formula>
    </cfRule>
    <cfRule type="cellIs" priority="1550" operator="equal" aboveAverage="0" equalAverage="0" bottom="0" percent="0" rank="0" text="" dxfId="27">
      <formula>"S"</formula>
    </cfRule>
    <cfRule type="cellIs" priority="1551" operator="equal" aboveAverage="0" equalAverage="0" bottom="0" percent="0" rank="0" text="" dxfId="27">
      <formula>"W"</formula>
    </cfRule>
  </conditionalFormatting>
  <conditionalFormatting sqref="S39:T40 S41 S42:T45">
    <cfRule type="cellIs" priority="1552" operator="equal" aboveAverage="0" equalAverage="0" bottom="0" percent="0" rank="0" text="" dxfId="0">
      <formula>"#"</formula>
    </cfRule>
    <cfRule type="cellIs" priority="1553" operator="equal" aboveAverage="0" equalAverage="0" bottom="0" percent="0" rank="0" text="" dxfId="1">
      <formula>"."</formula>
    </cfRule>
    <cfRule type="cellIs" priority="1554" operator="equal" aboveAverage="0" equalAverage="0" bottom="0" percent="0" rank="0" text="" dxfId="2">
      <formula>"A"</formula>
    </cfRule>
    <cfRule type="cellIs" priority="1555" operator="equal" aboveAverage="0" equalAverage="0" bottom="0" percent="0" rank="0" text="" dxfId="3">
      <formula>"_"</formula>
    </cfRule>
    <cfRule type="cellIs" priority="1556" operator="equal" aboveAverage="0" equalAverage="0" bottom="0" percent="0" rank="0" text="" dxfId="4">
      <formula>"O"</formula>
    </cfRule>
    <cfRule type="cellIs" priority="1557" operator="equal" aboveAverage="0" equalAverage="0" bottom="0" percent="0" rank="0" text="" dxfId="5">
      <formula>":"</formula>
    </cfRule>
    <cfRule type="cellIs" priority="1558" operator="equal" aboveAverage="0" equalAverage="0" bottom="0" percent="0" rank="0" text="" dxfId="6">
      <formula>"~"</formula>
    </cfRule>
    <cfRule type="cellIs" priority="1559" operator="equal" aboveAverage="0" equalAverage="0" bottom="0" percent="0" rank="0" text="" dxfId="7">
      <formula>","</formula>
    </cfRule>
    <cfRule type="cellIs" priority="1560" operator="equal" aboveAverage="0" equalAverage="0" bottom="0" percent="0" rank="0" text="" dxfId="8">
      <formula>";"</formula>
    </cfRule>
    <cfRule type="cellIs" priority="1561" operator="equal" aboveAverage="0" equalAverage="0" bottom="0" percent="0" rank="0" text="" dxfId="9">
      <formula>"w"</formula>
    </cfRule>
    <cfRule type="cellIs" priority="1562" operator="equal" aboveAverage="0" equalAverage="0" bottom="0" percent="0" rank="0" text="" dxfId="10">
      <formula>"u"</formula>
    </cfRule>
    <cfRule type="cellIs" priority="1563" operator="equal" aboveAverage="0" equalAverage="0" bottom="0" percent="0" rank="0" text="" dxfId="11">
      <formula>"b"</formula>
    </cfRule>
    <cfRule type="cellIs" priority="1564" operator="equal" aboveAverage="0" equalAverage="0" bottom="0" percent="0" rank="0" text="" dxfId="12">
      <formula>"K"</formula>
    </cfRule>
    <cfRule type="cellIs" priority="1565" operator="equal" aboveAverage="0" equalAverage="0" bottom="0" percent="0" rank="0" text="" dxfId="13">
      <formula>"U"</formula>
    </cfRule>
    <cfRule type="cellIs" priority="1566" operator="equal" aboveAverage="0" equalAverage="0" bottom="0" percent="0" rank="0" text="" dxfId="14">
      <formula>"m"</formula>
    </cfRule>
    <cfRule type="cellIs" priority="1567" operator="equal" aboveAverage="0" equalAverage="0" bottom="0" percent="0" rank="0" text="" dxfId="15">
      <formula>"&lt;"</formula>
    </cfRule>
    <cfRule type="cellIs" priority="1568" operator="equal" aboveAverage="0" equalAverage="0" bottom="0" percent="0" rank="0" text="" dxfId="15">
      <formula>"&gt;"</formula>
    </cfRule>
    <cfRule type="cellIs" priority="1569" operator="equal" aboveAverage="0" equalAverage="0" bottom="0" percent="0" rank="0" text="" dxfId="16">
      <formula>"a"</formula>
    </cfRule>
    <cfRule type="cellIs" priority="1570" operator="equal" aboveAverage="0" equalAverage="0" bottom="0" percent="0" rank="0" text="" dxfId="17">
      <formula>"X"</formula>
    </cfRule>
    <cfRule type="cellIs" priority="1571" operator="equal" aboveAverage="0" equalAverage="0" bottom="0" percent="0" rank="0" text="" dxfId="18">
      <formula>"F"</formula>
    </cfRule>
    <cfRule type="cellIs" priority="1572" operator="equal" aboveAverage="0" equalAverage="0" bottom="0" percent="0" rank="0" text="" dxfId="19">
      <formula>"/"</formula>
    </cfRule>
    <cfRule type="cellIs" priority="1573" operator="equal" aboveAverage="0" equalAverage="0" bottom="0" percent="0" rank="0" text="" dxfId="19">
      <formula>"\"</formula>
    </cfRule>
    <cfRule type="cellIs" priority="1574" operator="equal" aboveAverage="0" equalAverage="0" bottom="0" percent="0" rank="0" text="" dxfId="20">
      <formula>"P"</formula>
    </cfRule>
    <cfRule type="cellIs" priority="1575" operator="equal" aboveAverage="0" equalAverage="0" bottom="0" percent="0" rank="0" text="" dxfId="21">
      <formula>"p"</formula>
    </cfRule>
    <cfRule type="cellIs" priority="1576" operator="equal" aboveAverage="0" equalAverage="0" bottom="0" percent="0" rank="0" text="" dxfId="22">
      <formula>"x"</formula>
    </cfRule>
    <cfRule type="cellIs" priority="1577" operator="equal" aboveAverage="0" equalAverage="0" bottom="0" percent="0" rank="0" text="" dxfId="23">
      <formula>"1"</formula>
    </cfRule>
    <cfRule type="cellIs" priority="1578" operator="equal" aboveAverage="0" equalAverage="0" bottom="0" percent="0" rank="0" text="" dxfId="23">
      <formula>"2"</formula>
    </cfRule>
    <cfRule type="cellIs" priority="1579" operator="equal" aboveAverage="0" equalAverage="0" bottom="0" percent="0" rank="0" text="" dxfId="23">
      <formula>"3"</formula>
    </cfRule>
    <cfRule type="cellIs" priority="1580" operator="equal" aboveAverage="0" equalAverage="0" bottom="0" percent="0" rank="0" text="" dxfId="23">
      <formula>"4"</formula>
    </cfRule>
    <cfRule type="cellIs" priority="1581" operator="equal" aboveAverage="0" equalAverage="0" bottom="0" percent="0" rank="0" text="" dxfId="23">
      <formula>"5"</formula>
    </cfRule>
    <cfRule type="cellIs" priority="1582" operator="equal" aboveAverage="0" equalAverage="0" bottom="0" percent="0" rank="0" text="" dxfId="23">
      <formula>"6"</formula>
    </cfRule>
    <cfRule type="cellIs" priority="1583" operator="equal" aboveAverage="0" equalAverage="0" bottom="0" percent="0" rank="0" text="" dxfId="23">
      <formula>"7"</formula>
    </cfRule>
    <cfRule type="cellIs" priority="1584" operator="equal" aboveAverage="0" equalAverage="0" bottom="0" percent="0" rank="0" text="" dxfId="23">
      <formula>"8"</formula>
    </cfRule>
    <cfRule type="cellIs" priority="1585" operator="equal" aboveAverage="0" equalAverage="0" bottom="0" percent="0" rank="0" text="" dxfId="23">
      <formula>"9"</formula>
    </cfRule>
    <cfRule type="cellIs" priority="1586" operator="equal" aboveAverage="0" equalAverage="0" bottom="0" percent="0" rank="0" text="" dxfId="23">
      <formula>"c"</formula>
    </cfRule>
    <cfRule type="cellIs" priority="1587" operator="equal" aboveAverage="0" equalAverage="0" bottom="0" percent="0" rank="0" text="" dxfId="23">
      <formula>"d"</formula>
    </cfRule>
    <cfRule type="cellIs" priority="1588" operator="equal" aboveAverage="0" equalAverage="0" bottom="0" percent="0" rank="0" text="" dxfId="24">
      <formula>"q"</formula>
    </cfRule>
    <cfRule type="cellIs" priority="1589" operator="equal" aboveAverage="0" equalAverage="0" bottom="0" percent="0" rank="0" text="" dxfId="24">
      <formula>"e"</formula>
    </cfRule>
    <cfRule type="cellIs" priority="1590" operator="equal" aboveAverage="0" equalAverage="0" bottom="0" percent="0" rank="0" text="" dxfId="24">
      <formula>"y"</formula>
    </cfRule>
    <cfRule type="cellIs" priority="1591" operator="equal" aboveAverage="0" equalAverage="0" bottom="0" percent="0" rank="0" text="" dxfId="24">
      <formula>"z"</formula>
    </cfRule>
    <cfRule type="cellIs" priority="1592" operator="equal" aboveAverage="0" equalAverage="0" bottom="0" percent="0" rank="0" text="" dxfId="25">
      <formula>"Q"</formula>
    </cfRule>
    <cfRule type="cellIs" priority="1593" operator="equal" aboveAverage="0" equalAverage="0" bottom="0" percent="0" rank="0" text="" dxfId="25">
      <formula>"E"</formula>
    </cfRule>
    <cfRule type="cellIs" priority="1594" operator="equal" aboveAverage="0" equalAverage="0" bottom="0" percent="0" rank="0" text="" dxfId="25">
      <formula>"Y"</formula>
    </cfRule>
    <cfRule type="cellIs" priority="1595" operator="equal" aboveAverage="0" equalAverage="0" bottom="0" percent="0" rank="0" text="" dxfId="25">
      <formula>"Z"</formula>
    </cfRule>
    <cfRule type="cellIs" priority="1596" operator="equal" aboveAverage="0" equalAverage="0" bottom="0" percent="0" rank="0" text="" dxfId="26">
      <formula>"T"</formula>
    </cfRule>
    <cfRule type="cellIs" priority="1597" operator="equal" aboveAverage="0" equalAverage="0" bottom="0" percent="0" rank="0" text="" dxfId="26">
      <formula>"t"</formula>
    </cfRule>
    <cfRule type="cellIs" priority="1598" operator="equal" aboveAverage="0" equalAverage="0" bottom="0" percent="0" rank="0" text="" dxfId="27">
      <formula>"R"</formula>
    </cfRule>
    <cfRule type="cellIs" priority="1599" operator="equal" aboveAverage="0" equalAverage="0" bottom="0" percent="0" rank="0" text="" dxfId="27">
      <formula>"N"</formula>
    </cfRule>
    <cfRule type="cellIs" priority="1600" operator="equal" aboveAverage="0" equalAverage="0" bottom="0" percent="0" rank="0" text="" dxfId="27">
      <formula>"S"</formula>
    </cfRule>
    <cfRule type="cellIs" priority="1601" operator="equal" aboveAverage="0" equalAverage="0" bottom="0" percent="0" rank="0" text="" dxfId="27">
      <formula>"W"</formula>
    </cfRule>
  </conditionalFormatting>
  <conditionalFormatting sqref="L37:T38">
    <cfRule type="cellIs" priority="1602" operator="equal" aboveAverage="0" equalAverage="0" bottom="0" percent="0" rank="0" text="" dxfId="0">
      <formula>"#"</formula>
    </cfRule>
    <cfRule type="cellIs" priority="1603" operator="equal" aboveAverage="0" equalAverage="0" bottom="0" percent="0" rank="0" text="" dxfId="1">
      <formula>"."</formula>
    </cfRule>
    <cfRule type="cellIs" priority="1604" operator="equal" aboveAverage="0" equalAverage="0" bottom="0" percent="0" rank="0" text="" dxfId="2">
      <formula>"A"</formula>
    </cfRule>
    <cfRule type="cellIs" priority="1605" operator="equal" aboveAverage="0" equalAverage="0" bottom="0" percent="0" rank="0" text="" dxfId="3">
      <formula>"_"</formula>
    </cfRule>
    <cfRule type="cellIs" priority="1606" operator="equal" aboveAverage="0" equalAverage="0" bottom="0" percent="0" rank="0" text="" dxfId="4">
      <formula>"O"</formula>
    </cfRule>
    <cfRule type="cellIs" priority="1607" operator="equal" aboveAverage="0" equalAverage="0" bottom="0" percent="0" rank="0" text="" dxfId="5">
      <formula>":"</formula>
    </cfRule>
    <cfRule type="cellIs" priority="1608" operator="equal" aboveAverage="0" equalAverage="0" bottom="0" percent="0" rank="0" text="" dxfId="6">
      <formula>"~"</formula>
    </cfRule>
    <cfRule type="cellIs" priority="1609" operator="equal" aboveAverage="0" equalAverage="0" bottom="0" percent="0" rank="0" text="" dxfId="7">
      <formula>","</formula>
    </cfRule>
    <cfRule type="cellIs" priority="1610" operator="equal" aboveAverage="0" equalAverage="0" bottom="0" percent="0" rank="0" text="" dxfId="8">
      <formula>";"</formula>
    </cfRule>
    <cfRule type="cellIs" priority="1611" operator="equal" aboveAverage="0" equalAverage="0" bottom="0" percent="0" rank="0" text="" dxfId="9">
      <formula>"w"</formula>
    </cfRule>
    <cfRule type="cellIs" priority="1612" operator="equal" aboveAverage="0" equalAverage="0" bottom="0" percent="0" rank="0" text="" dxfId="10">
      <formula>"u"</formula>
    </cfRule>
    <cfRule type="cellIs" priority="1613" operator="equal" aboveAverage="0" equalAverage="0" bottom="0" percent="0" rank="0" text="" dxfId="11">
      <formula>"b"</formula>
    </cfRule>
    <cfRule type="cellIs" priority="1614" operator="equal" aboveAverage="0" equalAverage="0" bottom="0" percent="0" rank="0" text="" dxfId="12">
      <formula>"K"</formula>
    </cfRule>
    <cfRule type="cellIs" priority="1615" operator="equal" aboveAverage="0" equalAverage="0" bottom="0" percent="0" rank="0" text="" dxfId="13">
      <formula>"U"</formula>
    </cfRule>
    <cfRule type="cellIs" priority="1616" operator="equal" aboveAverage="0" equalAverage="0" bottom="0" percent="0" rank="0" text="" dxfId="14">
      <formula>"m"</formula>
    </cfRule>
    <cfRule type="cellIs" priority="1617" operator="equal" aboveAverage="0" equalAverage="0" bottom="0" percent="0" rank="0" text="" dxfId="15">
      <formula>"&lt;"</formula>
    </cfRule>
    <cfRule type="cellIs" priority="1618" operator="equal" aboveAverage="0" equalAverage="0" bottom="0" percent="0" rank="0" text="" dxfId="15">
      <formula>"&gt;"</formula>
    </cfRule>
    <cfRule type="cellIs" priority="1619" operator="equal" aboveAverage="0" equalAverage="0" bottom="0" percent="0" rank="0" text="" dxfId="16">
      <formula>"a"</formula>
    </cfRule>
    <cfRule type="cellIs" priority="1620" operator="equal" aboveAverage="0" equalAverage="0" bottom="0" percent="0" rank="0" text="" dxfId="17">
      <formula>"X"</formula>
    </cfRule>
    <cfRule type="cellIs" priority="1621" operator="equal" aboveAverage="0" equalAverage="0" bottom="0" percent="0" rank="0" text="" dxfId="18">
      <formula>"F"</formula>
    </cfRule>
    <cfRule type="cellIs" priority="1622" operator="equal" aboveAverage="0" equalAverage="0" bottom="0" percent="0" rank="0" text="" dxfId="19">
      <formula>"/"</formula>
    </cfRule>
    <cfRule type="cellIs" priority="1623" operator="equal" aboveAverage="0" equalAverage="0" bottom="0" percent="0" rank="0" text="" dxfId="19">
      <formula>"\"</formula>
    </cfRule>
    <cfRule type="cellIs" priority="1624" operator="equal" aboveAverage="0" equalAverage="0" bottom="0" percent="0" rank="0" text="" dxfId="20">
      <formula>"P"</formula>
    </cfRule>
    <cfRule type="cellIs" priority="1625" operator="equal" aboveAverage="0" equalAverage="0" bottom="0" percent="0" rank="0" text="" dxfId="21">
      <formula>"p"</formula>
    </cfRule>
    <cfRule type="cellIs" priority="1626" operator="equal" aboveAverage="0" equalAverage="0" bottom="0" percent="0" rank="0" text="" dxfId="22">
      <formula>"x"</formula>
    </cfRule>
    <cfRule type="cellIs" priority="1627" operator="equal" aboveAverage="0" equalAverage="0" bottom="0" percent="0" rank="0" text="" dxfId="23">
      <formula>"1"</formula>
    </cfRule>
    <cfRule type="cellIs" priority="1628" operator="equal" aboveAverage="0" equalAverage="0" bottom="0" percent="0" rank="0" text="" dxfId="23">
      <formula>"2"</formula>
    </cfRule>
    <cfRule type="cellIs" priority="1629" operator="equal" aboveAverage="0" equalAverage="0" bottom="0" percent="0" rank="0" text="" dxfId="23">
      <formula>"3"</formula>
    </cfRule>
    <cfRule type="cellIs" priority="1630" operator="equal" aboveAverage="0" equalAverage="0" bottom="0" percent="0" rank="0" text="" dxfId="23">
      <formula>"4"</formula>
    </cfRule>
    <cfRule type="cellIs" priority="1631" operator="equal" aboveAverage="0" equalAverage="0" bottom="0" percent="0" rank="0" text="" dxfId="23">
      <formula>"5"</formula>
    </cfRule>
    <cfRule type="cellIs" priority="1632" operator="equal" aboveAverage="0" equalAverage="0" bottom="0" percent="0" rank="0" text="" dxfId="23">
      <formula>"6"</formula>
    </cfRule>
    <cfRule type="cellIs" priority="1633" operator="equal" aboveAverage="0" equalAverage="0" bottom="0" percent="0" rank="0" text="" dxfId="23">
      <formula>"7"</formula>
    </cfRule>
    <cfRule type="cellIs" priority="1634" operator="equal" aboveAverage="0" equalAverage="0" bottom="0" percent="0" rank="0" text="" dxfId="23">
      <formula>"8"</formula>
    </cfRule>
    <cfRule type="cellIs" priority="1635" operator="equal" aboveAverage="0" equalAverage="0" bottom="0" percent="0" rank="0" text="" dxfId="23">
      <formula>"9"</formula>
    </cfRule>
    <cfRule type="cellIs" priority="1636" operator="equal" aboveAverage="0" equalAverage="0" bottom="0" percent="0" rank="0" text="" dxfId="23">
      <formula>"c"</formula>
    </cfRule>
    <cfRule type="cellIs" priority="1637" operator="equal" aboveAverage="0" equalAverage="0" bottom="0" percent="0" rank="0" text="" dxfId="23">
      <formula>"d"</formula>
    </cfRule>
    <cfRule type="cellIs" priority="1638" operator="equal" aboveAverage="0" equalAverage="0" bottom="0" percent="0" rank="0" text="" dxfId="24">
      <formula>"q"</formula>
    </cfRule>
    <cfRule type="cellIs" priority="1639" operator="equal" aboveAverage="0" equalAverage="0" bottom="0" percent="0" rank="0" text="" dxfId="24">
      <formula>"e"</formula>
    </cfRule>
    <cfRule type="cellIs" priority="1640" operator="equal" aboveAverage="0" equalAverage="0" bottom="0" percent="0" rank="0" text="" dxfId="24">
      <formula>"y"</formula>
    </cfRule>
    <cfRule type="cellIs" priority="1641" operator="equal" aboveAverage="0" equalAverage="0" bottom="0" percent="0" rank="0" text="" dxfId="24">
      <formula>"z"</formula>
    </cfRule>
    <cfRule type="cellIs" priority="1642" operator="equal" aboveAverage="0" equalAverage="0" bottom="0" percent="0" rank="0" text="" dxfId="25">
      <formula>"Q"</formula>
    </cfRule>
    <cfRule type="cellIs" priority="1643" operator="equal" aboveAverage="0" equalAverage="0" bottom="0" percent="0" rank="0" text="" dxfId="25">
      <formula>"E"</formula>
    </cfRule>
    <cfRule type="cellIs" priority="1644" operator="equal" aboveAverage="0" equalAverage="0" bottom="0" percent="0" rank="0" text="" dxfId="25">
      <formula>"Y"</formula>
    </cfRule>
    <cfRule type="cellIs" priority="1645" operator="equal" aboveAverage="0" equalAverage="0" bottom="0" percent="0" rank="0" text="" dxfId="25">
      <formula>"Z"</formula>
    </cfRule>
    <cfRule type="cellIs" priority="1646" operator="equal" aboveAverage="0" equalAverage="0" bottom="0" percent="0" rank="0" text="" dxfId="26">
      <formula>"T"</formula>
    </cfRule>
    <cfRule type="cellIs" priority="1647" operator="equal" aboveAverage="0" equalAverage="0" bottom="0" percent="0" rank="0" text="" dxfId="26">
      <formula>"t"</formula>
    </cfRule>
    <cfRule type="cellIs" priority="1648" operator="equal" aboveAverage="0" equalAverage="0" bottom="0" percent="0" rank="0" text="" dxfId="27">
      <formula>"R"</formula>
    </cfRule>
    <cfRule type="cellIs" priority="1649" operator="equal" aboveAverage="0" equalAverage="0" bottom="0" percent="0" rank="0" text="" dxfId="27">
      <formula>"N"</formula>
    </cfRule>
    <cfRule type="cellIs" priority="1650" operator="equal" aboveAverage="0" equalAverage="0" bottom="0" percent="0" rank="0" text="" dxfId="27">
      <formula>"S"</formula>
    </cfRule>
    <cfRule type="cellIs" priority="1651" operator="equal" aboveAverage="0" equalAverage="0" bottom="0" percent="0" rank="0" text="" dxfId="27">
      <formula>"W"</formula>
    </cfRule>
  </conditionalFormatting>
  <conditionalFormatting sqref="J37:K44 K45">
    <cfRule type="cellIs" priority="1652" operator="equal" aboveAverage="0" equalAverage="0" bottom="0" percent="0" rank="0" text="" dxfId="0">
      <formula>"#"</formula>
    </cfRule>
    <cfRule type="cellIs" priority="1653" operator="equal" aboveAverage="0" equalAverage="0" bottom="0" percent="0" rank="0" text="" dxfId="1">
      <formula>"."</formula>
    </cfRule>
    <cfRule type="cellIs" priority="1654" operator="equal" aboveAverage="0" equalAverage="0" bottom="0" percent="0" rank="0" text="" dxfId="2">
      <formula>"A"</formula>
    </cfRule>
    <cfRule type="cellIs" priority="1655" operator="equal" aboveAverage="0" equalAverage="0" bottom="0" percent="0" rank="0" text="" dxfId="3">
      <formula>"_"</formula>
    </cfRule>
    <cfRule type="cellIs" priority="1656" operator="equal" aboveAverage="0" equalAverage="0" bottom="0" percent="0" rank="0" text="" dxfId="4">
      <formula>"O"</formula>
    </cfRule>
    <cfRule type="cellIs" priority="1657" operator="equal" aboveAverage="0" equalAverage="0" bottom="0" percent="0" rank="0" text="" dxfId="5">
      <formula>":"</formula>
    </cfRule>
    <cfRule type="cellIs" priority="1658" operator="equal" aboveAverage="0" equalAverage="0" bottom="0" percent="0" rank="0" text="" dxfId="6">
      <formula>"~"</formula>
    </cfRule>
    <cfRule type="cellIs" priority="1659" operator="equal" aboveAverage="0" equalAverage="0" bottom="0" percent="0" rank="0" text="" dxfId="7">
      <formula>","</formula>
    </cfRule>
    <cfRule type="cellIs" priority="1660" operator="equal" aboveAverage="0" equalAverage="0" bottom="0" percent="0" rank="0" text="" dxfId="8">
      <formula>";"</formula>
    </cfRule>
    <cfRule type="cellIs" priority="1661" operator="equal" aboveAverage="0" equalAverage="0" bottom="0" percent="0" rank="0" text="" dxfId="9">
      <formula>"w"</formula>
    </cfRule>
    <cfRule type="cellIs" priority="1662" operator="equal" aboveAverage="0" equalAverage="0" bottom="0" percent="0" rank="0" text="" dxfId="10">
      <formula>"u"</formula>
    </cfRule>
    <cfRule type="cellIs" priority="1663" operator="equal" aboveAverage="0" equalAverage="0" bottom="0" percent="0" rank="0" text="" dxfId="11">
      <formula>"b"</formula>
    </cfRule>
    <cfRule type="cellIs" priority="1664" operator="equal" aboveAverage="0" equalAverage="0" bottom="0" percent="0" rank="0" text="" dxfId="12">
      <formula>"K"</formula>
    </cfRule>
    <cfRule type="cellIs" priority="1665" operator="equal" aboveAverage="0" equalAverage="0" bottom="0" percent="0" rank="0" text="" dxfId="13">
      <formula>"U"</formula>
    </cfRule>
    <cfRule type="cellIs" priority="1666" operator="equal" aboveAverage="0" equalAverage="0" bottom="0" percent="0" rank="0" text="" dxfId="14">
      <formula>"m"</formula>
    </cfRule>
    <cfRule type="cellIs" priority="1667" operator="equal" aboveAverage="0" equalAverage="0" bottom="0" percent="0" rank="0" text="" dxfId="15">
      <formula>"&lt;"</formula>
    </cfRule>
    <cfRule type="cellIs" priority="1668" operator="equal" aboveAverage="0" equalAverage="0" bottom="0" percent="0" rank="0" text="" dxfId="15">
      <formula>"&gt;"</formula>
    </cfRule>
    <cfRule type="cellIs" priority="1669" operator="equal" aboveAverage="0" equalAverage="0" bottom="0" percent="0" rank="0" text="" dxfId="16">
      <formula>"a"</formula>
    </cfRule>
    <cfRule type="cellIs" priority="1670" operator="equal" aboveAverage="0" equalAverage="0" bottom="0" percent="0" rank="0" text="" dxfId="17">
      <formula>"X"</formula>
    </cfRule>
    <cfRule type="cellIs" priority="1671" operator="equal" aboveAverage="0" equalAverage="0" bottom="0" percent="0" rank="0" text="" dxfId="18">
      <formula>"F"</formula>
    </cfRule>
    <cfRule type="cellIs" priority="1672" operator="equal" aboveAverage="0" equalAverage="0" bottom="0" percent="0" rank="0" text="" dxfId="19">
      <formula>"/"</formula>
    </cfRule>
    <cfRule type="cellIs" priority="1673" operator="equal" aboveAverage="0" equalAverage="0" bottom="0" percent="0" rank="0" text="" dxfId="19">
      <formula>"\"</formula>
    </cfRule>
    <cfRule type="cellIs" priority="1674" operator="equal" aboveAverage="0" equalAverage="0" bottom="0" percent="0" rank="0" text="" dxfId="20">
      <formula>"P"</formula>
    </cfRule>
    <cfRule type="cellIs" priority="1675" operator="equal" aboveAverage="0" equalAverage="0" bottom="0" percent="0" rank="0" text="" dxfId="21">
      <formula>"p"</formula>
    </cfRule>
    <cfRule type="cellIs" priority="1676" operator="equal" aboveAverage="0" equalAverage="0" bottom="0" percent="0" rank="0" text="" dxfId="22">
      <formula>"x"</formula>
    </cfRule>
    <cfRule type="cellIs" priority="1677" operator="equal" aboveAverage="0" equalAverage="0" bottom="0" percent="0" rank="0" text="" dxfId="23">
      <formula>"1"</formula>
    </cfRule>
    <cfRule type="cellIs" priority="1678" operator="equal" aboveAverage="0" equalAverage="0" bottom="0" percent="0" rank="0" text="" dxfId="23">
      <formula>"2"</formula>
    </cfRule>
    <cfRule type="cellIs" priority="1679" operator="equal" aboveAverage="0" equalAverage="0" bottom="0" percent="0" rank="0" text="" dxfId="23">
      <formula>"3"</formula>
    </cfRule>
    <cfRule type="cellIs" priority="1680" operator="equal" aboveAverage="0" equalAverage="0" bottom="0" percent="0" rank="0" text="" dxfId="23">
      <formula>"4"</formula>
    </cfRule>
    <cfRule type="cellIs" priority="1681" operator="equal" aboveAverage="0" equalAverage="0" bottom="0" percent="0" rank="0" text="" dxfId="23">
      <formula>"5"</formula>
    </cfRule>
    <cfRule type="cellIs" priority="1682" operator="equal" aboveAverage="0" equalAverage="0" bottom="0" percent="0" rank="0" text="" dxfId="23">
      <formula>"6"</formula>
    </cfRule>
    <cfRule type="cellIs" priority="1683" operator="equal" aboveAverage="0" equalAverage="0" bottom="0" percent="0" rank="0" text="" dxfId="23">
      <formula>"7"</formula>
    </cfRule>
    <cfRule type="cellIs" priority="1684" operator="equal" aboveAverage="0" equalAverage="0" bottom="0" percent="0" rank="0" text="" dxfId="23">
      <formula>"8"</formula>
    </cfRule>
    <cfRule type="cellIs" priority="1685" operator="equal" aboveAverage="0" equalAverage="0" bottom="0" percent="0" rank="0" text="" dxfId="23">
      <formula>"9"</formula>
    </cfRule>
    <cfRule type="cellIs" priority="1686" operator="equal" aboveAverage="0" equalAverage="0" bottom="0" percent="0" rank="0" text="" dxfId="23">
      <formula>"c"</formula>
    </cfRule>
    <cfRule type="cellIs" priority="1687" operator="equal" aboveAverage="0" equalAverage="0" bottom="0" percent="0" rank="0" text="" dxfId="23">
      <formula>"d"</formula>
    </cfRule>
    <cfRule type="cellIs" priority="1688" operator="equal" aboveAverage="0" equalAverage="0" bottom="0" percent="0" rank="0" text="" dxfId="24">
      <formula>"q"</formula>
    </cfRule>
    <cfRule type="cellIs" priority="1689" operator="equal" aboveAverage="0" equalAverage="0" bottom="0" percent="0" rank="0" text="" dxfId="24">
      <formula>"e"</formula>
    </cfRule>
    <cfRule type="cellIs" priority="1690" operator="equal" aboveAverage="0" equalAverage="0" bottom="0" percent="0" rank="0" text="" dxfId="24">
      <formula>"y"</formula>
    </cfRule>
    <cfRule type="cellIs" priority="1691" operator="equal" aboveAverage="0" equalAverage="0" bottom="0" percent="0" rank="0" text="" dxfId="24">
      <formula>"z"</formula>
    </cfRule>
    <cfRule type="cellIs" priority="1692" operator="equal" aboveAverage="0" equalAverage="0" bottom="0" percent="0" rank="0" text="" dxfId="25">
      <formula>"Q"</formula>
    </cfRule>
    <cfRule type="cellIs" priority="1693" operator="equal" aboveAverage="0" equalAverage="0" bottom="0" percent="0" rank="0" text="" dxfId="25">
      <formula>"E"</formula>
    </cfRule>
    <cfRule type="cellIs" priority="1694" operator="equal" aboveAverage="0" equalAverage="0" bottom="0" percent="0" rank="0" text="" dxfId="25">
      <formula>"Y"</formula>
    </cfRule>
    <cfRule type="cellIs" priority="1695" operator="equal" aboveAverage="0" equalAverage="0" bottom="0" percent="0" rank="0" text="" dxfId="25">
      <formula>"Z"</formula>
    </cfRule>
    <cfRule type="cellIs" priority="1696" operator="equal" aboveAverage="0" equalAverage="0" bottom="0" percent="0" rank="0" text="" dxfId="26">
      <formula>"T"</formula>
    </cfRule>
    <cfRule type="cellIs" priority="1697" operator="equal" aboveAverage="0" equalAverage="0" bottom="0" percent="0" rank="0" text="" dxfId="26">
      <formula>"t"</formula>
    </cfRule>
    <cfRule type="cellIs" priority="1698" operator="equal" aboveAverage="0" equalAverage="0" bottom="0" percent="0" rank="0" text="" dxfId="27">
      <formula>"R"</formula>
    </cfRule>
    <cfRule type="cellIs" priority="1699" operator="equal" aboveAverage="0" equalAverage="0" bottom="0" percent="0" rank="0" text="" dxfId="27">
      <formula>"N"</formula>
    </cfRule>
    <cfRule type="cellIs" priority="1700" operator="equal" aboveAverage="0" equalAverage="0" bottom="0" percent="0" rank="0" text="" dxfId="27">
      <formula>"S"</formula>
    </cfRule>
    <cfRule type="cellIs" priority="1701" operator="equal" aboveAverage="0" equalAverage="0" bottom="0" percent="0" rank="0" text="" dxfId="27">
      <formula>"W"</formula>
    </cfRule>
  </conditionalFormatting>
  <conditionalFormatting sqref="D27:H28">
    <cfRule type="cellIs" priority="1702" operator="equal" aboveAverage="0" equalAverage="0" bottom="0" percent="0" rank="0" text="" dxfId="0">
      <formula>"#"</formula>
    </cfRule>
    <cfRule type="cellIs" priority="1703" operator="equal" aboveAverage="0" equalAverage="0" bottom="0" percent="0" rank="0" text="" dxfId="1">
      <formula>"."</formula>
    </cfRule>
    <cfRule type="cellIs" priority="1704" operator="equal" aboveAverage="0" equalAverage="0" bottom="0" percent="0" rank="0" text="" dxfId="2">
      <formula>"A"</formula>
    </cfRule>
    <cfRule type="cellIs" priority="1705" operator="equal" aboveAverage="0" equalAverage="0" bottom="0" percent="0" rank="0" text="" dxfId="3">
      <formula>"_"</formula>
    </cfRule>
    <cfRule type="cellIs" priority="1706" operator="equal" aboveAverage="0" equalAverage="0" bottom="0" percent="0" rank="0" text="" dxfId="4">
      <formula>"O"</formula>
    </cfRule>
    <cfRule type="cellIs" priority="1707" operator="equal" aboveAverage="0" equalAverage="0" bottom="0" percent="0" rank="0" text="" dxfId="5">
      <formula>":"</formula>
    </cfRule>
    <cfRule type="cellIs" priority="1708" operator="equal" aboveAverage="0" equalAverage="0" bottom="0" percent="0" rank="0" text="" dxfId="6">
      <formula>"~"</formula>
    </cfRule>
    <cfRule type="cellIs" priority="1709" operator="equal" aboveAverage="0" equalAverage="0" bottom="0" percent="0" rank="0" text="" dxfId="7">
      <formula>","</formula>
    </cfRule>
    <cfRule type="cellIs" priority="1710" operator="equal" aboveAverage="0" equalAverage="0" bottom="0" percent="0" rank="0" text="" dxfId="8">
      <formula>";"</formula>
    </cfRule>
    <cfRule type="cellIs" priority="1711" operator="equal" aboveAverage="0" equalAverage="0" bottom="0" percent="0" rank="0" text="" dxfId="9">
      <formula>"w"</formula>
    </cfRule>
    <cfRule type="cellIs" priority="1712" operator="equal" aboveAverage="0" equalAverage="0" bottom="0" percent="0" rank="0" text="" dxfId="10">
      <formula>"u"</formula>
    </cfRule>
    <cfRule type="cellIs" priority="1713" operator="equal" aboveAverage="0" equalAverage="0" bottom="0" percent="0" rank="0" text="" dxfId="11">
      <formula>"b"</formula>
    </cfRule>
    <cfRule type="cellIs" priority="1714" operator="equal" aboveAverage="0" equalAverage="0" bottom="0" percent="0" rank="0" text="" dxfId="12">
      <formula>"K"</formula>
    </cfRule>
    <cfRule type="cellIs" priority="1715" operator="equal" aboveAverage="0" equalAverage="0" bottom="0" percent="0" rank="0" text="" dxfId="13">
      <formula>"U"</formula>
    </cfRule>
    <cfRule type="cellIs" priority="1716" operator="equal" aboveAverage="0" equalAverage="0" bottom="0" percent="0" rank="0" text="" dxfId="14">
      <formula>"m"</formula>
    </cfRule>
    <cfRule type="cellIs" priority="1717" operator="equal" aboveAverage="0" equalAverage="0" bottom="0" percent="0" rank="0" text="" dxfId="15">
      <formula>"&lt;"</formula>
    </cfRule>
    <cfRule type="cellIs" priority="1718" operator="equal" aboveAverage="0" equalAverage="0" bottom="0" percent="0" rank="0" text="" dxfId="15">
      <formula>"&gt;"</formula>
    </cfRule>
    <cfRule type="cellIs" priority="1719" operator="equal" aboveAverage="0" equalAverage="0" bottom="0" percent="0" rank="0" text="" dxfId="16">
      <formula>"a"</formula>
    </cfRule>
    <cfRule type="cellIs" priority="1720" operator="equal" aboveAverage="0" equalAverage="0" bottom="0" percent="0" rank="0" text="" dxfId="17">
      <formula>"X"</formula>
    </cfRule>
    <cfRule type="cellIs" priority="1721" operator="equal" aboveAverage="0" equalAverage="0" bottom="0" percent="0" rank="0" text="" dxfId="18">
      <formula>"F"</formula>
    </cfRule>
    <cfRule type="cellIs" priority="1722" operator="equal" aboveAverage="0" equalAverage="0" bottom="0" percent="0" rank="0" text="" dxfId="19">
      <formula>"/"</formula>
    </cfRule>
    <cfRule type="cellIs" priority="1723" operator="equal" aboveAverage="0" equalAverage="0" bottom="0" percent="0" rank="0" text="" dxfId="19">
      <formula>"\"</formula>
    </cfRule>
    <cfRule type="cellIs" priority="1724" operator="equal" aboveAverage="0" equalAverage="0" bottom="0" percent="0" rank="0" text="" dxfId="20">
      <formula>"P"</formula>
    </cfRule>
    <cfRule type="cellIs" priority="1725" operator="equal" aboveAverage="0" equalAverage="0" bottom="0" percent="0" rank="0" text="" dxfId="21">
      <formula>"p"</formula>
    </cfRule>
    <cfRule type="cellIs" priority="1726" operator="equal" aboveAverage="0" equalAverage="0" bottom="0" percent="0" rank="0" text="" dxfId="22">
      <formula>"x"</formula>
    </cfRule>
    <cfRule type="cellIs" priority="1727" operator="equal" aboveAverage="0" equalAverage="0" bottom="0" percent="0" rank="0" text="" dxfId="23">
      <formula>"1"</formula>
    </cfRule>
    <cfRule type="cellIs" priority="1728" operator="equal" aboveAverage="0" equalAverage="0" bottom="0" percent="0" rank="0" text="" dxfId="23">
      <formula>"2"</formula>
    </cfRule>
    <cfRule type="cellIs" priority="1729" operator="equal" aboveAverage="0" equalAverage="0" bottom="0" percent="0" rank="0" text="" dxfId="23">
      <formula>"3"</formula>
    </cfRule>
    <cfRule type="cellIs" priority="1730" operator="equal" aboveAverage="0" equalAverage="0" bottom="0" percent="0" rank="0" text="" dxfId="23">
      <formula>"4"</formula>
    </cfRule>
    <cfRule type="cellIs" priority="1731" operator="equal" aboveAverage="0" equalAverage="0" bottom="0" percent="0" rank="0" text="" dxfId="23">
      <formula>"5"</formula>
    </cfRule>
    <cfRule type="cellIs" priority="1732" operator="equal" aboveAverage="0" equalAverage="0" bottom="0" percent="0" rank="0" text="" dxfId="23">
      <formula>"6"</formula>
    </cfRule>
    <cfRule type="cellIs" priority="1733" operator="equal" aboveAverage="0" equalAverage="0" bottom="0" percent="0" rank="0" text="" dxfId="23">
      <formula>"7"</formula>
    </cfRule>
    <cfRule type="cellIs" priority="1734" operator="equal" aboveAverage="0" equalAverage="0" bottom="0" percent="0" rank="0" text="" dxfId="23">
      <formula>"8"</formula>
    </cfRule>
    <cfRule type="cellIs" priority="1735" operator="equal" aboveAverage="0" equalAverage="0" bottom="0" percent="0" rank="0" text="" dxfId="23">
      <formula>"9"</formula>
    </cfRule>
    <cfRule type="cellIs" priority="1736" operator="equal" aboveAverage="0" equalAverage="0" bottom="0" percent="0" rank="0" text="" dxfId="23">
      <formula>"c"</formula>
    </cfRule>
    <cfRule type="cellIs" priority="1737" operator="equal" aboveAverage="0" equalAverage="0" bottom="0" percent="0" rank="0" text="" dxfId="23">
      <formula>"d"</formula>
    </cfRule>
    <cfRule type="cellIs" priority="1738" operator="equal" aboveAverage="0" equalAverage="0" bottom="0" percent="0" rank="0" text="" dxfId="24">
      <formula>"q"</formula>
    </cfRule>
    <cfRule type="cellIs" priority="1739" operator="equal" aboveAverage="0" equalAverage="0" bottom="0" percent="0" rank="0" text="" dxfId="24">
      <formula>"e"</formula>
    </cfRule>
    <cfRule type="cellIs" priority="1740" operator="equal" aboveAverage="0" equalAverage="0" bottom="0" percent="0" rank="0" text="" dxfId="24">
      <formula>"y"</formula>
    </cfRule>
    <cfRule type="cellIs" priority="1741" operator="equal" aboveAverage="0" equalAverage="0" bottom="0" percent="0" rank="0" text="" dxfId="24">
      <formula>"z"</formula>
    </cfRule>
    <cfRule type="cellIs" priority="1742" operator="equal" aboveAverage="0" equalAverage="0" bottom="0" percent="0" rank="0" text="" dxfId="25">
      <formula>"Q"</formula>
    </cfRule>
    <cfRule type="cellIs" priority="1743" operator="equal" aboveAverage="0" equalAverage="0" bottom="0" percent="0" rank="0" text="" dxfId="25">
      <formula>"E"</formula>
    </cfRule>
    <cfRule type="cellIs" priority="1744" operator="equal" aboveAverage="0" equalAverage="0" bottom="0" percent="0" rank="0" text="" dxfId="25">
      <formula>"Y"</formula>
    </cfRule>
    <cfRule type="cellIs" priority="1745" operator="equal" aboveAverage="0" equalAverage="0" bottom="0" percent="0" rank="0" text="" dxfId="25">
      <formula>"Z"</formula>
    </cfRule>
    <cfRule type="cellIs" priority="1746" operator="equal" aboveAverage="0" equalAverage="0" bottom="0" percent="0" rank="0" text="" dxfId="26">
      <formula>"T"</formula>
    </cfRule>
    <cfRule type="cellIs" priority="1747" operator="equal" aboveAverage="0" equalAverage="0" bottom="0" percent="0" rank="0" text="" dxfId="26">
      <formula>"t"</formula>
    </cfRule>
    <cfRule type="cellIs" priority="1748" operator="equal" aboveAverage="0" equalAverage="0" bottom="0" percent="0" rank="0" text="" dxfId="27">
      <formula>"R"</formula>
    </cfRule>
    <cfRule type="cellIs" priority="1749" operator="equal" aboveAverage="0" equalAverage="0" bottom="0" percent="0" rank="0" text="" dxfId="27">
      <formula>"N"</formula>
    </cfRule>
    <cfRule type="cellIs" priority="1750" operator="equal" aboveAverage="0" equalAverage="0" bottom="0" percent="0" rank="0" text="" dxfId="27">
      <formula>"S"</formula>
    </cfRule>
    <cfRule type="cellIs" priority="1751" operator="equal" aboveAverage="0" equalAverage="0" bottom="0" percent="0" rank="0" text="" dxfId="27">
      <formula>"W"</formula>
    </cfRule>
  </conditionalFormatting>
  <conditionalFormatting sqref="L40:N41 L42:R43 P40:R41 U40:X40 U42:X43 AB40:AF40 AB41:AE41 AB42:AF43">
    <cfRule type="cellIs" priority="1752" operator="equal" aboveAverage="0" equalAverage="0" bottom="0" percent="0" rank="0" text="" dxfId="0">
      <formula>"#"</formula>
    </cfRule>
    <cfRule type="cellIs" priority="1753" operator="equal" aboveAverage="0" equalAverage="0" bottom="0" percent="0" rank="0" text="" dxfId="1">
      <formula>"."</formula>
    </cfRule>
    <cfRule type="cellIs" priority="1754" operator="equal" aboveAverage="0" equalAverage="0" bottom="0" percent="0" rank="0" text="" dxfId="2">
      <formula>"A"</formula>
    </cfRule>
    <cfRule type="cellIs" priority="1755" operator="equal" aboveAverage="0" equalAverage="0" bottom="0" percent="0" rank="0" text="" dxfId="3">
      <formula>"_"</formula>
    </cfRule>
    <cfRule type="cellIs" priority="1756" operator="equal" aboveAverage="0" equalAverage="0" bottom="0" percent="0" rank="0" text="" dxfId="4">
      <formula>"O"</formula>
    </cfRule>
    <cfRule type="cellIs" priority="1757" operator="equal" aboveAverage="0" equalAverage="0" bottom="0" percent="0" rank="0" text="" dxfId="5">
      <formula>":"</formula>
    </cfRule>
    <cfRule type="cellIs" priority="1758" operator="equal" aboveAverage="0" equalAverage="0" bottom="0" percent="0" rank="0" text="" dxfId="6">
      <formula>"~"</formula>
    </cfRule>
    <cfRule type="cellIs" priority="1759" operator="equal" aboveAverage="0" equalAverage="0" bottom="0" percent="0" rank="0" text="" dxfId="7">
      <formula>","</formula>
    </cfRule>
    <cfRule type="cellIs" priority="1760" operator="equal" aboveAverage="0" equalAverage="0" bottom="0" percent="0" rank="0" text="" dxfId="8">
      <formula>";"</formula>
    </cfRule>
    <cfRule type="cellIs" priority="1761" operator="equal" aboveAverage="0" equalAverage="0" bottom="0" percent="0" rank="0" text="" dxfId="9">
      <formula>"w"</formula>
    </cfRule>
    <cfRule type="cellIs" priority="1762" operator="equal" aboveAverage="0" equalAverage="0" bottom="0" percent="0" rank="0" text="" dxfId="10">
      <formula>"u"</formula>
    </cfRule>
    <cfRule type="cellIs" priority="1763" operator="equal" aboveAverage="0" equalAverage="0" bottom="0" percent="0" rank="0" text="" dxfId="11">
      <formula>"b"</formula>
    </cfRule>
    <cfRule type="cellIs" priority="1764" operator="equal" aboveAverage="0" equalAverage="0" bottom="0" percent="0" rank="0" text="" dxfId="12">
      <formula>"K"</formula>
    </cfRule>
    <cfRule type="cellIs" priority="1765" operator="equal" aboveAverage="0" equalAverage="0" bottom="0" percent="0" rank="0" text="" dxfId="13">
      <formula>"U"</formula>
    </cfRule>
    <cfRule type="cellIs" priority="1766" operator="equal" aboveAverage="0" equalAverage="0" bottom="0" percent="0" rank="0" text="" dxfId="14">
      <formula>"m"</formula>
    </cfRule>
    <cfRule type="cellIs" priority="1767" operator="equal" aboveAverage="0" equalAverage="0" bottom="0" percent="0" rank="0" text="" dxfId="15">
      <formula>"&lt;"</formula>
    </cfRule>
    <cfRule type="cellIs" priority="1768" operator="equal" aboveAverage="0" equalAverage="0" bottom="0" percent="0" rank="0" text="" dxfId="15">
      <formula>"&gt;"</formula>
    </cfRule>
    <cfRule type="cellIs" priority="1769" operator="equal" aboveAverage="0" equalAverage="0" bottom="0" percent="0" rank="0" text="" dxfId="16">
      <formula>"a"</formula>
    </cfRule>
    <cfRule type="cellIs" priority="1770" operator="equal" aboveAverage="0" equalAverage="0" bottom="0" percent="0" rank="0" text="" dxfId="17">
      <formula>"X"</formula>
    </cfRule>
    <cfRule type="cellIs" priority="1771" operator="equal" aboveAverage="0" equalAverage="0" bottom="0" percent="0" rank="0" text="" dxfId="18">
      <formula>"F"</formula>
    </cfRule>
    <cfRule type="cellIs" priority="1772" operator="equal" aboveAverage="0" equalAverage="0" bottom="0" percent="0" rank="0" text="" dxfId="19">
      <formula>"/"</formula>
    </cfRule>
    <cfRule type="cellIs" priority="1773" operator="equal" aboveAverage="0" equalAverage="0" bottom="0" percent="0" rank="0" text="" dxfId="19">
      <formula>"\"</formula>
    </cfRule>
    <cfRule type="cellIs" priority="1774" operator="equal" aboveAverage="0" equalAverage="0" bottom="0" percent="0" rank="0" text="" dxfId="20">
      <formula>"P"</formula>
    </cfRule>
    <cfRule type="cellIs" priority="1775" operator="equal" aboveAverage="0" equalAverage="0" bottom="0" percent="0" rank="0" text="" dxfId="21">
      <formula>"p"</formula>
    </cfRule>
    <cfRule type="cellIs" priority="1776" operator="equal" aboveAverage="0" equalAverage="0" bottom="0" percent="0" rank="0" text="" dxfId="22">
      <formula>"x"</formula>
    </cfRule>
    <cfRule type="cellIs" priority="1777" operator="equal" aboveAverage="0" equalAverage="0" bottom="0" percent="0" rank="0" text="" dxfId="23">
      <formula>"1"</formula>
    </cfRule>
    <cfRule type="cellIs" priority="1778" operator="equal" aboveAverage="0" equalAverage="0" bottom="0" percent="0" rank="0" text="" dxfId="23">
      <formula>"2"</formula>
    </cfRule>
    <cfRule type="cellIs" priority="1779" operator="equal" aboveAverage="0" equalAverage="0" bottom="0" percent="0" rank="0" text="" dxfId="23">
      <formula>"3"</formula>
    </cfRule>
    <cfRule type="cellIs" priority="1780" operator="equal" aboveAverage="0" equalAverage="0" bottom="0" percent="0" rank="0" text="" dxfId="23">
      <formula>"4"</formula>
    </cfRule>
    <cfRule type="cellIs" priority="1781" operator="equal" aboveAverage="0" equalAverage="0" bottom="0" percent="0" rank="0" text="" dxfId="23">
      <formula>"5"</formula>
    </cfRule>
    <cfRule type="cellIs" priority="1782" operator="equal" aboveAverage="0" equalAverage="0" bottom="0" percent="0" rank="0" text="" dxfId="23">
      <formula>"6"</formula>
    </cfRule>
    <cfRule type="cellIs" priority="1783" operator="equal" aboveAverage="0" equalAverage="0" bottom="0" percent="0" rank="0" text="" dxfId="23">
      <formula>"7"</formula>
    </cfRule>
    <cfRule type="cellIs" priority="1784" operator="equal" aboveAverage="0" equalAverage="0" bottom="0" percent="0" rank="0" text="" dxfId="23">
      <formula>"8"</formula>
    </cfRule>
    <cfRule type="cellIs" priority="1785" operator="equal" aboveAverage="0" equalAverage="0" bottom="0" percent="0" rank="0" text="" dxfId="23">
      <formula>"9"</formula>
    </cfRule>
    <cfRule type="cellIs" priority="1786" operator="equal" aboveAverage="0" equalAverage="0" bottom="0" percent="0" rank="0" text="" dxfId="23">
      <formula>"c"</formula>
    </cfRule>
    <cfRule type="cellIs" priority="1787" operator="equal" aboveAverage="0" equalAverage="0" bottom="0" percent="0" rank="0" text="" dxfId="23">
      <formula>"d"</formula>
    </cfRule>
    <cfRule type="cellIs" priority="1788" operator="equal" aboveAverage="0" equalAverage="0" bottom="0" percent="0" rank="0" text="" dxfId="24">
      <formula>"q"</formula>
    </cfRule>
    <cfRule type="cellIs" priority="1789" operator="equal" aboveAverage="0" equalAverage="0" bottom="0" percent="0" rank="0" text="" dxfId="24">
      <formula>"e"</formula>
    </cfRule>
    <cfRule type="cellIs" priority="1790" operator="equal" aboveAverage="0" equalAverage="0" bottom="0" percent="0" rank="0" text="" dxfId="24">
      <formula>"y"</formula>
    </cfRule>
    <cfRule type="cellIs" priority="1791" operator="equal" aboveAverage="0" equalAverage="0" bottom="0" percent="0" rank="0" text="" dxfId="24">
      <formula>"z"</formula>
    </cfRule>
    <cfRule type="cellIs" priority="1792" operator="equal" aboveAverage="0" equalAverage="0" bottom="0" percent="0" rank="0" text="" dxfId="25">
      <formula>"Q"</formula>
    </cfRule>
    <cfRule type="cellIs" priority="1793" operator="equal" aboveAverage="0" equalAverage="0" bottom="0" percent="0" rank="0" text="" dxfId="25">
      <formula>"E"</formula>
    </cfRule>
    <cfRule type="cellIs" priority="1794" operator="equal" aboveAverage="0" equalAverage="0" bottom="0" percent="0" rank="0" text="" dxfId="25">
      <formula>"Y"</formula>
    </cfRule>
    <cfRule type="cellIs" priority="1795" operator="equal" aboveAverage="0" equalAverage="0" bottom="0" percent="0" rank="0" text="" dxfId="25">
      <formula>"Z"</formula>
    </cfRule>
    <cfRule type="cellIs" priority="1796" operator="equal" aboveAverage="0" equalAverage="0" bottom="0" percent="0" rank="0" text="" dxfId="26">
      <formula>"T"</formula>
    </cfRule>
    <cfRule type="cellIs" priority="1797" operator="equal" aboveAverage="0" equalAverage="0" bottom="0" percent="0" rank="0" text="" dxfId="26">
      <formula>"t"</formula>
    </cfRule>
    <cfRule type="cellIs" priority="1798" operator="equal" aboveAverage="0" equalAverage="0" bottom="0" percent="0" rank="0" text="" dxfId="27">
      <formula>"R"</formula>
    </cfRule>
    <cfRule type="cellIs" priority="1799" operator="equal" aboveAverage="0" equalAverage="0" bottom="0" percent="0" rank="0" text="" dxfId="27">
      <formula>"N"</formula>
    </cfRule>
    <cfRule type="cellIs" priority="1800" operator="equal" aboveAverage="0" equalAverage="0" bottom="0" percent="0" rank="0" text="" dxfId="27">
      <formula>"S"</formula>
    </cfRule>
    <cfRule type="cellIs" priority="1801" operator="equal" aboveAverage="0" equalAverage="0" bottom="0" percent="0" rank="0" text="" dxfId="27">
      <formula>"W"</formula>
    </cfRule>
  </conditionalFormatting>
  <conditionalFormatting sqref="C30:G43">
    <cfRule type="cellIs" priority="1802" operator="equal" aboveAverage="0" equalAverage="0" bottom="0" percent="0" rank="0" text="" dxfId="0">
      <formula>"#"</formula>
    </cfRule>
    <cfRule type="cellIs" priority="1803" operator="equal" aboveAverage="0" equalAverage="0" bottom="0" percent="0" rank="0" text="" dxfId="1">
      <formula>"."</formula>
    </cfRule>
    <cfRule type="cellIs" priority="1804" operator="equal" aboveAverage="0" equalAverage="0" bottom="0" percent="0" rank="0" text="" dxfId="2">
      <formula>"A"</formula>
    </cfRule>
    <cfRule type="cellIs" priority="1805" operator="equal" aboveAverage="0" equalAverage="0" bottom="0" percent="0" rank="0" text="" dxfId="3">
      <formula>"_"</formula>
    </cfRule>
    <cfRule type="cellIs" priority="1806" operator="equal" aboveAverage="0" equalAverage="0" bottom="0" percent="0" rank="0" text="" dxfId="4">
      <formula>"O"</formula>
    </cfRule>
    <cfRule type="cellIs" priority="1807" operator="equal" aboveAverage="0" equalAverage="0" bottom="0" percent="0" rank="0" text="" dxfId="5">
      <formula>":"</formula>
    </cfRule>
    <cfRule type="cellIs" priority="1808" operator="equal" aboveAverage="0" equalAverage="0" bottom="0" percent="0" rank="0" text="" dxfId="6">
      <formula>"~"</formula>
    </cfRule>
    <cfRule type="cellIs" priority="1809" operator="equal" aboveAverage="0" equalAverage="0" bottom="0" percent="0" rank="0" text="" dxfId="7">
      <formula>","</formula>
    </cfRule>
    <cfRule type="cellIs" priority="1810" operator="equal" aboveAverage="0" equalAverage="0" bottom="0" percent="0" rank="0" text="" dxfId="8">
      <formula>";"</formula>
    </cfRule>
    <cfRule type="cellIs" priority="1811" operator="equal" aboveAverage="0" equalAverage="0" bottom="0" percent="0" rank="0" text="" dxfId="9">
      <formula>"w"</formula>
    </cfRule>
    <cfRule type="cellIs" priority="1812" operator="equal" aboveAverage="0" equalAverage="0" bottom="0" percent="0" rank="0" text="" dxfId="10">
      <formula>"u"</formula>
    </cfRule>
    <cfRule type="cellIs" priority="1813" operator="equal" aboveAverage="0" equalAverage="0" bottom="0" percent="0" rank="0" text="" dxfId="11">
      <formula>"b"</formula>
    </cfRule>
    <cfRule type="cellIs" priority="1814" operator="equal" aboveAverage="0" equalAverage="0" bottom="0" percent="0" rank="0" text="" dxfId="12">
      <formula>"K"</formula>
    </cfRule>
    <cfRule type="cellIs" priority="1815" operator="equal" aboveAverage="0" equalAverage="0" bottom="0" percent="0" rank="0" text="" dxfId="13">
      <formula>"U"</formula>
    </cfRule>
    <cfRule type="cellIs" priority="1816" operator="equal" aboveAverage="0" equalAverage="0" bottom="0" percent="0" rank="0" text="" dxfId="14">
      <formula>"m"</formula>
    </cfRule>
    <cfRule type="cellIs" priority="1817" operator="equal" aboveAverage="0" equalAverage="0" bottom="0" percent="0" rank="0" text="" dxfId="15">
      <formula>"&lt;"</formula>
    </cfRule>
    <cfRule type="cellIs" priority="1818" operator="equal" aboveAverage="0" equalAverage="0" bottom="0" percent="0" rank="0" text="" dxfId="15">
      <formula>"&gt;"</formula>
    </cfRule>
    <cfRule type="cellIs" priority="1819" operator="equal" aboveAverage="0" equalAverage="0" bottom="0" percent="0" rank="0" text="" dxfId="16">
      <formula>"a"</formula>
    </cfRule>
    <cfRule type="cellIs" priority="1820" operator="equal" aboveAverage="0" equalAverage="0" bottom="0" percent="0" rank="0" text="" dxfId="17">
      <formula>"X"</formula>
    </cfRule>
    <cfRule type="cellIs" priority="1821" operator="equal" aboveAverage="0" equalAverage="0" bottom="0" percent="0" rank="0" text="" dxfId="18">
      <formula>"F"</formula>
    </cfRule>
    <cfRule type="cellIs" priority="1822" operator="equal" aboveAverage="0" equalAverage="0" bottom="0" percent="0" rank="0" text="" dxfId="19">
      <formula>"/"</formula>
    </cfRule>
    <cfRule type="cellIs" priority="1823" operator="equal" aboveAverage="0" equalAverage="0" bottom="0" percent="0" rank="0" text="" dxfId="19">
      <formula>"\"</formula>
    </cfRule>
    <cfRule type="cellIs" priority="1824" operator="equal" aboveAverage="0" equalAverage="0" bottom="0" percent="0" rank="0" text="" dxfId="20">
      <formula>"P"</formula>
    </cfRule>
    <cfRule type="cellIs" priority="1825" operator="equal" aboveAverage="0" equalAverage="0" bottom="0" percent="0" rank="0" text="" dxfId="21">
      <formula>"p"</formula>
    </cfRule>
    <cfRule type="cellIs" priority="1826" operator="equal" aboveAverage="0" equalAverage="0" bottom="0" percent="0" rank="0" text="" dxfId="22">
      <formula>"x"</formula>
    </cfRule>
    <cfRule type="cellIs" priority="1827" operator="equal" aboveAverage="0" equalAverage="0" bottom="0" percent="0" rank="0" text="" dxfId="23">
      <formula>"1"</formula>
    </cfRule>
    <cfRule type="cellIs" priority="1828" operator="equal" aboveAverage="0" equalAverage="0" bottom="0" percent="0" rank="0" text="" dxfId="23">
      <formula>"2"</formula>
    </cfRule>
    <cfRule type="cellIs" priority="1829" operator="equal" aboveAverage="0" equalAverage="0" bottom="0" percent="0" rank="0" text="" dxfId="23">
      <formula>"3"</formula>
    </cfRule>
    <cfRule type="cellIs" priority="1830" operator="equal" aboveAverage="0" equalAverage="0" bottom="0" percent="0" rank="0" text="" dxfId="23">
      <formula>"4"</formula>
    </cfRule>
    <cfRule type="cellIs" priority="1831" operator="equal" aboveAverage="0" equalAverage="0" bottom="0" percent="0" rank="0" text="" dxfId="23">
      <formula>"5"</formula>
    </cfRule>
    <cfRule type="cellIs" priority="1832" operator="equal" aboveAverage="0" equalAverage="0" bottom="0" percent="0" rank="0" text="" dxfId="23">
      <formula>"6"</formula>
    </cfRule>
    <cfRule type="cellIs" priority="1833" operator="equal" aboveAverage="0" equalAverage="0" bottom="0" percent="0" rank="0" text="" dxfId="23">
      <formula>"7"</formula>
    </cfRule>
    <cfRule type="cellIs" priority="1834" operator="equal" aboveAverage="0" equalAverage="0" bottom="0" percent="0" rank="0" text="" dxfId="23">
      <formula>"8"</formula>
    </cfRule>
    <cfRule type="cellIs" priority="1835" operator="equal" aboveAverage="0" equalAverage="0" bottom="0" percent="0" rank="0" text="" dxfId="23">
      <formula>"9"</formula>
    </cfRule>
    <cfRule type="cellIs" priority="1836" operator="equal" aboveAverage="0" equalAverage="0" bottom="0" percent="0" rank="0" text="" dxfId="23">
      <formula>"c"</formula>
    </cfRule>
    <cfRule type="cellIs" priority="1837" operator="equal" aboveAverage="0" equalAverage="0" bottom="0" percent="0" rank="0" text="" dxfId="23">
      <formula>"d"</formula>
    </cfRule>
    <cfRule type="cellIs" priority="1838" operator="equal" aboveAverage="0" equalAverage="0" bottom="0" percent="0" rank="0" text="" dxfId="24">
      <formula>"q"</formula>
    </cfRule>
    <cfRule type="cellIs" priority="1839" operator="equal" aboveAverage="0" equalAverage="0" bottom="0" percent="0" rank="0" text="" dxfId="24">
      <formula>"e"</formula>
    </cfRule>
    <cfRule type="cellIs" priority="1840" operator="equal" aboveAverage="0" equalAverage="0" bottom="0" percent="0" rank="0" text="" dxfId="24">
      <formula>"y"</formula>
    </cfRule>
    <cfRule type="cellIs" priority="1841" operator="equal" aboveAverage="0" equalAverage="0" bottom="0" percent="0" rank="0" text="" dxfId="24">
      <formula>"z"</formula>
    </cfRule>
    <cfRule type="cellIs" priority="1842" operator="equal" aboveAverage="0" equalAverage="0" bottom="0" percent="0" rank="0" text="" dxfId="25">
      <formula>"Q"</formula>
    </cfRule>
    <cfRule type="cellIs" priority="1843" operator="equal" aboveAverage="0" equalAverage="0" bottom="0" percent="0" rank="0" text="" dxfId="25">
      <formula>"E"</formula>
    </cfRule>
    <cfRule type="cellIs" priority="1844" operator="equal" aboveAverage="0" equalAverage="0" bottom="0" percent="0" rank="0" text="" dxfId="25">
      <formula>"Y"</formula>
    </cfRule>
    <cfRule type="cellIs" priority="1845" operator="equal" aboveAverage="0" equalAverage="0" bottom="0" percent="0" rank="0" text="" dxfId="25">
      <formula>"Z"</formula>
    </cfRule>
    <cfRule type="cellIs" priority="1846" operator="equal" aboveAverage="0" equalAverage="0" bottom="0" percent="0" rank="0" text="" dxfId="26">
      <formula>"T"</formula>
    </cfRule>
    <cfRule type="cellIs" priority="1847" operator="equal" aboveAverage="0" equalAverage="0" bottom="0" percent="0" rank="0" text="" dxfId="26">
      <formula>"t"</formula>
    </cfRule>
    <cfRule type="cellIs" priority="1848" operator="equal" aboveAverage="0" equalAverage="0" bottom="0" percent="0" rank="0" text="" dxfId="27">
      <formula>"R"</formula>
    </cfRule>
    <cfRule type="cellIs" priority="1849" operator="equal" aboveAverage="0" equalAverage="0" bottom="0" percent="0" rank="0" text="" dxfId="27">
      <formula>"N"</formula>
    </cfRule>
    <cfRule type="cellIs" priority="1850" operator="equal" aboveAverage="0" equalAverage="0" bottom="0" percent="0" rank="0" text="" dxfId="27">
      <formula>"S"</formula>
    </cfRule>
    <cfRule type="cellIs" priority="1851" operator="equal" aboveAverage="0" equalAverage="0" bottom="0" percent="0" rank="0" text="" dxfId="27">
      <formula>"W"</formula>
    </cfRule>
  </conditionalFormatting>
  <conditionalFormatting sqref="K35:W36 U37:W38">
    <cfRule type="cellIs" priority="1852" operator="equal" aboveAverage="0" equalAverage="0" bottom="0" percent="0" rank="0" text="" dxfId="0">
      <formula>"#"</formula>
    </cfRule>
    <cfRule type="cellIs" priority="1853" operator="equal" aboveAverage="0" equalAverage="0" bottom="0" percent="0" rank="0" text="" dxfId="1">
      <formula>"."</formula>
    </cfRule>
    <cfRule type="cellIs" priority="1854" operator="equal" aboveAverage="0" equalAverage="0" bottom="0" percent="0" rank="0" text="" dxfId="2">
      <formula>"A"</formula>
    </cfRule>
    <cfRule type="cellIs" priority="1855" operator="equal" aboveAverage="0" equalAverage="0" bottom="0" percent="0" rank="0" text="" dxfId="3">
      <formula>"_"</formula>
    </cfRule>
    <cfRule type="cellIs" priority="1856" operator="equal" aboveAverage="0" equalAverage="0" bottom="0" percent="0" rank="0" text="" dxfId="4">
      <formula>"O"</formula>
    </cfRule>
    <cfRule type="cellIs" priority="1857" operator="equal" aboveAverage="0" equalAverage="0" bottom="0" percent="0" rank="0" text="" dxfId="5">
      <formula>":"</formula>
    </cfRule>
    <cfRule type="cellIs" priority="1858" operator="equal" aboveAverage="0" equalAverage="0" bottom="0" percent="0" rank="0" text="" dxfId="6">
      <formula>"~"</formula>
    </cfRule>
    <cfRule type="cellIs" priority="1859" operator="equal" aboveAverage="0" equalAverage="0" bottom="0" percent="0" rank="0" text="" dxfId="7">
      <formula>","</formula>
    </cfRule>
    <cfRule type="cellIs" priority="1860" operator="equal" aboveAverage="0" equalAverage="0" bottom="0" percent="0" rank="0" text="" dxfId="8">
      <formula>";"</formula>
    </cfRule>
    <cfRule type="cellIs" priority="1861" operator="equal" aboveAverage="0" equalAverage="0" bottom="0" percent="0" rank="0" text="" dxfId="9">
      <formula>"w"</formula>
    </cfRule>
    <cfRule type="cellIs" priority="1862" operator="equal" aboveAverage="0" equalAverage="0" bottom="0" percent="0" rank="0" text="" dxfId="10">
      <formula>"u"</formula>
    </cfRule>
    <cfRule type="cellIs" priority="1863" operator="equal" aboveAverage="0" equalAverage="0" bottom="0" percent="0" rank="0" text="" dxfId="11">
      <formula>"b"</formula>
    </cfRule>
    <cfRule type="cellIs" priority="1864" operator="equal" aboveAverage="0" equalAverage="0" bottom="0" percent="0" rank="0" text="" dxfId="12">
      <formula>"K"</formula>
    </cfRule>
    <cfRule type="cellIs" priority="1865" operator="equal" aboveAverage="0" equalAverage="0" bottom="0" percent="0" rank="0" text="" dxfId="13">
      <formula>"U"</formula>
    </cfRule>
    <cfRule type="cellIs" priority="1866" operator="equal" aboveAverage="0" equalAverage="0" bottom="0" percent="0" rank="0" text="" dxfId="14">
      <formula>"m"</formula>
    </cfRule>
    <cfRule type="cellIs" priority="1867" operator="equal" aboveAverage="0" equalAverage="0" bottom="0" percent="0" rank="0" text="" dxfId="15">
      <formula>"&lt;"</formula>
    </cfRule>
    <cfRule type="cellIs" priority="1868" operator="equal" aboveAverage="0" equalAverage="0" bottom="0" percent="0" rank="0" text="" dxfId="15">
      <formula>"&gt;"</formula>
    </cfRule>
    <cfRule type="cellIs" priority="1869" operator="equal" aboveAverage="0" equalAverage="0" bottom="0" percent="0" rank="0" text="" dxfId="16">
      <formula>"a"</formula>
    </cfRule>
    <cfRule type="cellIs" priority="1870" operator="equal" aboveAverage="0" equalAverage="0" bottom="0" percent="0" rank="0" text="" dxfId="17">
      <formula>"X"</formula>
    </cfRule>
    <cfRule type="cellIs" priority="1871" operator="equal" aboveAverage="0" equalAverage="0" bottom="0" percent="0" rank="0" text="" dxfId="18">
      <formula>"F"</formula>
    </cfRule>
    <cfRule type="cellIs" priority="1872" operator="equal" aboveAverage="0" equalAverage="0" bottom="0" percent="0" rank="0" text="" dxfId="19">
      <formula>"/"</formula>
    </cfRule>
    <cfRule type="cellIs" priority="1873" operator="equal" aboveAverage="0" equalAverage="0" bottom="0" percent="0" rank="0" text="" dxfId="19">
      <formula>"\"</formula>
    </cfRule>
    <cfRule type="cellIs" priority="1874" operator="equal" aboveAverage="0" equalAverage="0" bottom="0" percent="0" rank="0" text="" dxfId="20">
      <formula>"P"</formula>
    </cfRule>
    <cfRule type="cellIs" priority="1875" operator="equal" aboveAverage="0" equalAverage="0" bottom="0" percent="0" rank="0" text="" dxfId="21">
      <formula>"p"</formula>
    </cfRule>
    <cfRule type="cellIs" priority="1876" operator="equal" aboveAverage="0" equalAverage="0" bottom="0" percent="0" rank="0" text="" dxfId="22">
      <formula>"x"</formula>
    </cfRule>
    <cfRule type="cellIs" priority="1877" operator="equal" aboveAverage="0" equalAverage="0" bottom="0" percent="0" rank="0" text="" dxfId="23">
      <formula>"1"</formula>
    </cfRule>
    <cfRule type="cellIs" priority="1878" operator="equal" aboveAverage="0" equalAverage="0" bottom="0" percent="0" rank="0" text="" dxfId="23">
      <formula>"2"</formula>
    </cfRule>
    <cfRule type="cellIs" priority="1879" operator="equal" aboveAverage="0" equalAverage="0" bottom="0" percent="0" rank="0" text="" dxfId="23">
      <formula>"3"</formula>
    </cfRule>
    <cfRule type="cellIs" priority="1880" operator="equal" aboveAverage="0" equalAverage="0" bottom="0" percent="0" rank="0" text="" dxfId="23">
      <formula>"4"</formula>
    </cfRule>
    <cfRule type="cellIs" priority="1881" operator="equal" aboveAverage="0" equalAverage="0" bottom="0" percent="0" rank="0" text="" dxfId="23">
      <formula>"5"</formula>
    </cfRule>
    <cfRule type="cellIs" priority="1882" operator="equal" aboveAverage="0" equalAverage="0" bottom="0" percent="0" rank="0" text="" dxfId="23">
      <formula>"6"</formula>
    </cfRule>
    <cfRule type="cellIs" priority="1883" operator="equal" aboveAverage="0" equalAverage="0" bottom="0" percent="0" rank="0" text="" dxfId="23">
      <formula>"7"</formula>
    </cfRule>
    <cfRule type="cellIs" priority="1884" operator="equal" aboveAverage="0" equalAverage="0" bottom="0" percent="0" rank="0" text="" dxfId="23">
      <formula>"8"</formula>
    </cfRule>
    <cfRule type="cellIs" priority="1885" operator="equal" aboveAverage="0" equalAverage="0" bottom="0" percent="0" rank="0" text="" dxfId="23">
      <formula>"9"</formula>
    </cfRule>
    <cfRule type="cellIs" priority="1886" operator="equal" aboveAverage="0" equalAverage="0" bottom="0" percent="0" rank="0" text="" dxfId="23">
      <formula>"c"</formula>
    </cfRule>
    <cfRule type="cellIs" priority="1887" operator="equal" aboveAverage="0" equalAverage="0" bottom="0" percent="0" rank="0" text="" dxfId="23">
      <formula>"d"</formula>
    </cfRule>
    <cfRule type="cellIs" priority="1888" operator="equal" aboveAverage="0" equalAverage="0" bottom="0" percent="0" rank="0" text="" dxfId="24">
      <formula>"q"</formula>
    </cfRule>
    <cfRule type="cellIs" priority="1889" operator="equal" aboveAverage="0" equalAverage="0" bottom="0" percent="0" rank="0" text="" dxfId="24">
      <formula>"e"</formula>
    </cfRule>
    <cfRule type="cellIs" priority="1890" operator="equal" aboveAverage="0" equalAverage="0" bottom="0" percent="0" rank="0" text="" dxfId="24">
      <formula>"y"</formula>
    </cfRule>
    <cfRule type="cellIs" priority="1891" operator="equal" aboveAverage="0" equalAverage="0" bottom="0" percent="0" rank="0" text="" dxfId="24">
      <formula>"z"</formula>
    </cfRule>
    <cfRule type="cellIs" priority="1892" operator="equal" aboveAverage="0" equalAverage="0" bottom="0" percent="0" rank="0" text="" dxfId="25">
      <formula>"Q"</formula>
    </cfRule>
    <cfRule type="cellIs" priority="1893" operator="equal" aboveAverage="0" equalAverage="0" bottom="0" percent="0" rank="0" text="" dxfId="25">
      <formula>"E"</formula>
    </cfRule>
    <cfRule type="cellIs" priority="1894" operator="equal" aboveAverage="0" equalAverage="0" bottom="0" percent="0" rank="0" text="" dxfId="25">
      <formula>"Y"</formula>
    </cfRule>
    <cfRule type="cellIs" priority="1895" operator="equal" aboveAverage="0" equalAverage="0" bottom="0" percent="0" rank="0" text="" dxfId="25">
      <formula>"Z"</formula>
    </cfRule>
    <cfRule type="cellIs" priority="1896" operator="equal" aboveAverage="0" equalAverage="0" bottom="0" percent="0" rank="0" text="" dxfId="26">
      <formula>"T"</formula>
    </cfRule>
    <cfRule type="cellIs" priority="1897" operator="equal" aboveAverage="0" equalAverage="0" bottom="0" percent="0" rank="0" text="" dxfId="26">
      <formula>"t"</formula>
    </cfRule>
    <cfRule type="cellIs" priority="1898" operator="equal" aboveAverage="0" equalAverage="0" bottom="0" percent="0" rank="0" text="" dxfId="27">
      <formula>"R"</formula>
    </cfRule>
    <cfRule type="cellIs" priority="1899" operator="equal" aboveAverage="0" equalAverage="0" bottom="0" percent="0" rank="0" text="" dxfId="27">
      <formula>"N"</formula>
    </cfRule>
    <cfRule type="cellIs" priority="1900" operator="equal" aboveAverage="0" equalAverage="0" bottom="0" percent="0" rank="0" text="" dxfId="27">
      <formula>"S"</formula>
    </cfRule>
    <cfRule type="cellIs" priority="1901" operator="equal" aboveAverage="0" equalAverage="0" bottom="0" percent="0" rank="0" text="" dxfId="27">
      <formula>"W"</formula>
    </cfRule>
  </conditionalFormatting>
  <conditionalFormatting sqref="X25:X38">
    <cfRule type="cellIs" priority="1902" operator="equal" aboveAverage="0" equalAverage="0" bottom="0" percent="0" rank="0" text="" dxfId="0">
      <formula>"#"</formula>
    </cfRule>
    <cfRule type="cellIs" priority="1903" operator="equal" aboveAverage="0" equalAverage="0" bottom="0" percent="0" rank="0" text="" dxfId="1">
      <formula>"."</formula>
    </cfRule>
    <cfRule type="cellIs" priority="1904" operator="equal" aboveAverage="0" equalAverage="0" bottom="0" percent="0" rank="0" text="" dxfId="2">
      <formula>"A"</formula>
    </cfRule>
    <cfRule type="cellIs" priority="1905" operator="equal" aboveAverage="0" equalAverage="0" bottom="0" percent="0" rank="0" text="" dxfId="3">
      <formula>"_"</formula>
    </cfRule>
    <cfRule type="cellIs" priority="1906" operator="equal" aboveAverage="0" equalAverage="0" bottom="0" percent="0" rank="0" text="" dxfId="4">
      <formula>"O"</formula>
    </cfRule>
    <cfRule type="cellIs" priority="1907" operator="equal" aboveAverage="0" equalAverage="0" bottom="0" percent="0" rank="0" text="" dxfId="5">
      <formula>":"</formula>
    </cfRule>
    <cfRule type="cellIs" priority="1908" operator="equal" aboveAverage="0" equalAverage="0" bottom="0" percent="0" rank="0" text="" dxfId="6">
      <formula>"~"</formula>
    </cfRule>
    <cfRule type="cellIs" priority="1909" operator="equal" aboveAverage="0" equalAverage="0" bottom="0" percent="0" rank="0" text="" dxfId="7">
      <formula>","</formula>
    </cfRule>
    <cfRule type="cellIs" priority="1910" operator="equal" aboveAverage="0" equalAverage="0" bottom="0" percent="0" rank="0" text="" dxfId="8">
      <formula>";"</formula>
    </cfRule>
    <cfRule type="cellIs" priority="1911" operator="equal" aboveAverage="0" equalAverage="0" bottom="0" percent="0" rank="0" text="" dxfId="9">
      <formula>"w"</formula>
    </cfRule>
    <cfRule type="cellIs" priority="1912" operator="equal" aboveAverage="0" equalAverage="0" bottom="0" percent="0" rank="0" text="" dxfId="10">
      <formula>"u"</formula>
    </cfRule>
    <cfRule type="cellIs" priority="1913" operator="equal" aboveAverage="0" equalAverage="0" bottom="0" percent="0" rank="0" text="" dxfId="11">
      <formula>"b"</formula>
    </cfRule>
    <cfRule type="cellIs" priority="1914" operator="equal" aboveAverage="0" equalAverage="0" bottom="0" percent="0" rank="0" text="" dxfId="12">
      <formula>"K"</formula>
    </cfRule>
    <cfRule type="cellIs" priority="1915" operator="equal" aboveAverage="0" equalAverage="0" bottom="0" percent="0" rank="0" text="" dxfId="13">
      <formula>"U"</formula>
    </cfRule>
    <cfRule type="cellIs" priority="1916" operator="equal" aboveAverage="0" equalAverage="0" bottom="0" percent="0" rank="0" text="" dxfId="14">
      <formula>"m"</formula>
    </cfRule>
    <cfRule type="cellIs" priority="1917" operator="equal" aboveAverage="0" equalAverage="0" bottom="0" percent="0" rank="0" text="" dxfId="15">
      <formula>"&lt;"</formula>
    </cfRule>
    <cfRule type="cellIs" priority="1918" operator="equal" aboveAverage="0" equalAverage="0" bottom="0" percent="0" rank="0" text="" dxfId="15">
      <formula>"&gt;"</formula>
    </cfRule>
    <cfRule type="cellIs" priority="1919" operator="equal" aboveAverage="0" equalAverage="0" bottom="0" percent="0" rank="0" text="" dxfId="16">
      <formula>"a"</formula>
    </cfRule>
    <cfRule type="cellIs" priority="1920" operator="equal" aboveAverage="0" equalAverage="0" bottom="0" percent="0" rank="0" text="" dxfId="17">
      <formula>"X"</formula>
    </cfRule>
    <cfRule type="cellIs" priority="1921" operator="equal" aboveAverage="0" equalAverage="0" bottom="0" percent="0" rank="0" text="" dxfId="18">
      <formula>"F"</formula>
    </cfRule>
    <cfRule type="cellIs" priority="1922" operator="equal" aboveAverage="0" equalAverage="0" bottom="0" percent="0" rank="0" text="" dxfId="19">
      <formula>"/"</formula>
    </cfRule>
    <cfRule type="cellIs" priority="1923" operator="equal" aboveAverage="0" equalAverage="0" bottom="0" percent="0" rank="0" text="" dxfId="19">
      <formula>"\"</formula>
    </cfRule>
    <cfRule type="cellIs" priority="1924" operator="equal" aboveAverage="0" equalAverage="0" bottom="0" percent="0" rank="0" text="" dxfId="20">
      <formula>"P"</formula>
    </cfRule>
    <cfRule type="cellIs" priority="1925" operator="equal" aboveAverage="0" equalAverage="0" bottom="0" percent="0" rank="0" text="" dxfId="21">
      <formula>"p"</formula>
    </cfRule>
    <cfRule type="cellIs" priority="1926" operator="equal" aboveAverage="0" equalAverage="0" bottom="0" percent="0" rank="0" text="" dxfId="22">
      <formula>"x"</formula>
    </cfRule>
    <cfRule type="cellIs" priority="1927" operator="equal" aboveAverage="0" equalAverage="0" bottom="0" percent="0" rank="0" text="" dxfId="23">
      <formula>"1"</formula>
    </cfRule>
    <cfRule type="cellIs" priority="1928" operator="equal" aboveAverage="0" equalAverage="0" bottom="0" percent="0" rank="0" text="" dxfId="23">
      <formula>"2"</formula>
    </cfRule>
    <cfRule type="cellIs" priority="1929" operator="equal" aboveAverage="0" equalAverage="0" bottom="0" percent="0" rank="0" text="" dxfId="23">
      <formula>"3"</formula>
    </cfRule>
    <cfRule type="cellIs" priority="1930" operator="equal" aboveAverage="0" equalAverage="0" bottom="0" percent="0" rank="0" text="" dxfId="23">
      <formula>"4"</formula>
    </cfRule>
    <cfRule type="cellIs" priority="1931" operator="equal" aboveAverage="0" equalAverage="0" bottom="0" percent="0" rank="0" text="" dxfId="23">
      <formula>"5"</formula>
    </cfRule>
    <cfRule type="cellIs" priority="1932" operator="equal" aboveAverage="0" equalAverage="0" bottom="0" percent="0" rank="0" text="" dxfId="23">
      <formula>"6"</formula>
    </cfRule>
    <cfRule type="cellIs" priority="1933" operator="equal" aboveAverage="0" equalAverage="0" bottom="0" percent="0" rank="0" text="" dxfId="23">
      <formula>"7"</formula>
    </cfRule>
    <cfRule type="cellIs" priority="1934" operator="equal" aboveAverage="0" equalAverage="0" bottom="0" percent="0" rank="0" text="" dxfId="23">
      <formula>"8"</formula>
    </cfRule>
    <cfRule type="cellIs" priority="1935" operator="equal" aboveAverage="0" equalAverage="0" bottom="0" percent="0" rank="0" text="" dxfId="23">
      <formula>"9"</formula>
    </cfRule>
    <cfRule type="cellIs" priority="1936" operator="equal" aboveAverage="0" equalAverage="0" bottom="0" percent="0" rank="0" text="" dxfId="23">
      <formula>"c"</formula>
    </cfRule>
    <cfRule type="cellIs" priority="1937" operator="equal" aboveAverage="0" equalAverage="0" bottom="0" percent="0" rank="0" text="" dxfId="23">
      <formula>"d"</formula>
    </cfRule>
    <cfRule type="cellIs" priority="1938" operator="equal" aboveAverage="0" equalAverage="0" bottom="0" percent="0" rank="0" text="" dxfId="24">
      <formula>"q"</formula>
    </cfRule>
    <cfRule type="cellIs" priority="1939" operator="equal" aboveAverage="0" equalAverage="0" bottom="0" percent="0" rank="0" text="" dxfId="24">
      <formula>"e"</formula>
    </cfRule>
    <cfRule type="cellIs" priority="1940" operator="equal" aboveAverage="0" equalAverage="0" bottom="0" percent="0" rank="0" text="" dxfId="24">
      <formula>"y"</formula>
    </cfRule>
    <cfRule type="cellIs" priority="1941" operator="equal" aboveAverage="0" equalAverage="0" bottom="0" percent="0" rank="0" text="" dxfId="24">
      <formula>"z"</formula>
    </cfRule>
    <cfRule type="cellIs" priority="1942" operator="equal" aboveAverage="0" equalAverage="0" bottom="0" percent="0" rank="0" text="" dxfId="25">
      <formula>"Q"</formula>
    </cfRule>
    <cfRule type="cellIs" priority="1943" operator="equal" aboveAverage="0" equalAverage="0" bottom="0" percent="0" rank="0" text="" dxfId="25">
      <formula>"E"</formula>
    </cfRule>
    <cfRule type="cellIs" priority="1944" operator="equal" aboveAverage="0" equalAverage="0" bottom="0" percent="0" rank="0" text="" dxfId="25">
      <formula>"Y"</formula>
    </cfRule>
    <cfRule type="cellIs" priority="1945" operator="equal" aboveAverage="0" equalAverage="0" bottom="0" percent="0" rank="0" text="" dxfId="25">
      <formula>"Z"</formula>
    </cfRule>
    <cfRule type="cellIs" priority="1946" operator="equal" aboveAverage="0" equalAverage="0" bottom="0" percent="0" rank="0" text="" dxfId="26">
      <formula>"T"</formula>
    </cfRule>
    <cfRule type="cellIs" priority="1947" operator="equal" aboveAverage="0" equalAverage="0" bottom="0" percent="0" rank="0" text="" dxfId="26">
      <formula>"t"</formula>
    </cfRule>
    <cfRule type="cellIs" priority="1948" operator="equal" aboveAverage="0" equalAverage="0" bottom="0" percent="0" rank="0" text="" dxfId="27">
      <formula>"R"</formula>
    </cfRule>
    <cfRule type="cellIs" priority="1949" operator="equal" aboveAverage="0" equalAverage="0" bottom="0" percent="0" rank="0" text="" dxfId="27">
      <formula>"N"</formula>
    </cfRule>
    <cfRule type="cellIs" priority="1950" operator="equal" aboveAverage="0" equalAverage="0" bottom="0" percent="0" rank="0" text="" dxfId="27">
      <formula>"S"</formula>
    </cfRule>
    <cfRule type="cellIs" priority="1951" operator="equal" aboveAverage="0" equalAverage="0" bottom="0" percent="0" rank="0" text="" dxfId="27">
      <formula>"W"</formula>
    </cfRule>
  </conditionalFormatting>
  <conditionalFormatting sqref="Y24:Y32 Y33:AD35 AB26:AF26 AB27:AD29 AF27:AF29 AF33:AF36">
    <cfRule type="cellIs" priority="1952" operator="equal" aboveAverage="0" equalAverage="0" bottom="0" percent="0" rank="0" text="" dxfId="0">
      <formula>"#"</formula>
    </cfRule>
    <cfRule type="cellIs" priority="1953" operator="equal" aboveAverage="0" equalAverage="0" bottom="0" percent="0" rank="0" text="" dxfId="1">
      <formula>"."</formula>
    </cfRule>
    <cfRule type="cellIs" priority="1954" operator="equal" aboveAverage="0" equalAverage="0" bottom="0" percent="0" rank="0" text="" dxfId="2">
      <formula>"A"</formula>
    </cfRule>
    <cfRule type="cellIs" priority="1955" operator="equal" aboveAverage="0" equalAverage="0" bottom="0" percent="0" rank="0" text="" dxfId="3">
      <formula>"_"</formula>
    </cfRule>
    <cfRule type="cellIs" priority="1956" operator="equal" aboveAverage="0" equalAverage="0" bottom="0" percent="0" rank="0" text="" dxfId="4">
      <formula>"O"</formula>
    </cfRule>
    <cfRule type="cellIs" priority="1957" operator="equal" aboveAverage="0" equalAverage="0" bottom="0" percent="0" rank="0" text="" dxfId="5">
      <formula>":"</formula>
    </cfRule>
    <cfRule type="cellIs" priority="1958" operator="equal" aboveAverage="0" equalAverage="0" bottom="0" percent="0" rank="0" text="" dxfId="6">
      <formula>"~"</formula>
    </cfRule>
    <cfRule type="cellIs" priority="1959" operator="equal" aboveAverage="0" equalAverage="0" bottom="0" percent="0" rank="0" text="" dxfId="7">
      <formula>","</formula>
    </cfRule>
    <cfRule type="cellIs" priority="1960" operator="equal" aboveAverage="0" equalAverage="0" bottom="0" percent="0" rank="0" text="" dxfId="8">
      <formula>";"</formula>
    </cfRule>
    <cfRule type="cellIs" priority="1961" operator="equal" aboveAverage="0" equalAverage="0" bottom="0" percent="0" rank="0" text="" dxfId="9">
      <formula>"w"</formula>
    </cfRule>
    <cfRule type="cellIs" priority="1962" operator="equal" aboveAverage="0" equalAverage="0" bottom="0" percent="0" rank="0" text="" dxfId="10">
      <formula>"u"</formula>
    </cfRule>
    <cfRule type="cellIs" priority="1963" operator="equal" aboveAverage="0" equalAverage="0" bottom="0" percent="0" rank="0" text="" dxfId="11">
      <formula>"b"</formula>
    </cfRule>
    <cfRule type="cellIs" priority="1964" operator="equal" aboveAverage="0" equalAverage="0" bottom="0" percent="0" rank="0" text="" dxfId="12">
      <formula>"K"</formula>
    </cfRule>
    <cfRule type="cellIs" priority="1965" operator="equal" aboveAverage="0" equalAverage="0" bottom="0" percent="0" rank="0" text="" dxfId="13">
      <formula>"U"</formula>
    </cfRule>
    <cfRule type="cellIs" priority="1966" operator="equal" aboveAverage="0" equalAverage="0" bottom="0" percent="0" rank="0" text="" dxfId="14">
      <formula>"m"</formula>
    </cfRule>
    <cfRule type="cellIs" priority="1967" operator="equal" aboveAverage="0" equalAverage="0" bottom="0" percent="0" rank="0" text="" dxfId="15">
      <formula>"&lt;"</formula>
    </cfRule>
    <cfRule type="cellIs" priority="1968" operator="equal" aboveAverage="0" equalAverage="0" bottom="0" percent="0" rank="0" text="" dxfId="15">
      <formula>"&gt;"</formula>
    </cfRule>
    <cfRule type="cellIs" priority="1969" operator="equal" aboveAverage="0" equalAverage="0" bottom="0" percent="0" rank="0" text="" dxfId="16">
      <formula>"a"</formula>
    </cfRule>
    <cfRule type="cellIs" priority="1970" operator="equal" aboveAverage="0" equalAverage="0" bottom="0" percent="0" rank="0" text="" dxfId="17">
      <formula>"X"</formula>
    </cfRule>
    <cfRule type="cellIs" priority="1971" operator="equal" aboveAverage="0" equalAverage="0" bottom="0" percent="0" rank="0" text="" dxfId="18">
      <formula>"F"</formula>
    </cfRule>
    <cfRule type="cellIs" priority="1972" operator="equal" aboveAverage="0" equalAverage="0" bottom="0" percent="0" rank="0" text="" dxfId="19">
      <formula>"/"</formula>
    </cfRule>
    <cfRule type="cellIs" priority="1973" operator="equal" aboveAverage="0" equalAverage="0" bottom="0" percent="0" rank="0" text="" dxfId="19">
      <formula>"\"</formula>
    </cfRule>
    <cfRule type="cellIs" priority="1974" operator="equal" aboveAverage="0" equalAverage="0" bottom="0" percent="0" rank="0" text="" dxfId="20">
      <formula>"P"</formula>
    </cfRule>
    <cfRule type="cellIs" priority="1975" operator="equal" aboveAverage="0" equalAverage="0" bottom="0" percent="0" rank="0" text="" dxfId="21">
      <formula>"p"</formula>
    </cfRule>
    <cfRule type="cellIs" priority="1976" operator="equal" aboveAverage="0" equalAverage="0" bottom="0" percent="0" rank="0" text="" dxfId="22">
      <formula>"x"</formula>
    </cfRule>
    <cfRule type="cellIs" priority="1977" operator="equal" aboveAverage="0" equalAverage="0" bottom="0" percent="0" rank="0" text="" dxfId="23">
      <formula>"1"</formula>
    </cfRule>
    <cfRule type="cellIs" priority="1978" operator="equal" aboveAverage="0" equalAverage="0" bottom="0" percent="0" rank="0" text="" dxfId="23">
      <formula>"2"</formula>
    </cfRule>
    <cfRule type="cellIs" priority="1979" operator="equal" aboveAverage="0" equalAverage="0" bottom="0" percent="0" rank="0" text="" dxfId="23">
      <formula>"3"</formula>
    </cfRule>
    <cfRule type="cellIs" priority="1980" operator="equal" aboveAverage="0" equalAverage="0" bottom="0" percent="0" rank="0" text="" dxfId="23">
      <formula>"4"</formula>
    </cfRule>
    <cfRule type="cellIs" priority="1981" operator="equal" aboveAverage="0" equalAverage="0" bottom="0" percent="0" rank="0" text="" dxfId="23">
      <formula>"5"</formula>
    </cfRule>
    <cfRule type="cellIs" priority="1982" operator="equal" aboveAverage="0" equalAverage="0" bottom="0" percent="0" rank="0" text="" dxfId="23">
      <formula>"6"</formula>
    </cfRule>
    <cfRule type="cellIs" priority="1983" operator="equal" aboveAverage="0" equalAverage="0" bottom="0" percent="0" rank="0" text="" dxfId="23">
      <formula>"7"</formula>
    </cfRule>
    <cfRule type="cellIs" priority="1984" operator="equal" aboveAverage="0" equalAverage="0" bottom="0" percent="0" rank="0" text="" dxfId="23">
      <formula>"8"</formula>
    </cfRule>
    <cfRule type="cellIs" priority="1985" operator="equal" aboveAverage="0" equalAverage="0" bottom="0" percent="0" rank="0" text="" dxfId="23">
      <formula>"9"</formula>
    </cfRule>
    <cfRule type="cellIs" priority="1986" operator="equal" aboveAverage="0" equalAverage="0" bottom="0" percent="0" rank="0" text="" dxfId="23">
      <formula>"c"</formula>
    </cfRule>
    <cfRule type="cellIs" priority="1987" operator="equal" aboveAverage="0" equalAverage="0" bottom="0" percent="0" rank="0" text="" dxfId="23">
      <formula>"d"</formula>
    </cfRule>
    <cfRule type="cellIs" priority="1988" operator="equal" aboveAverage="0" equalAverage="0" bottom="0" percent="0" rank="0" text="" dxfId="24">
      <formula>"q"</formula>
    </cfRule>
    <cfRule type="cellIs" priority="1989" operator="equal" aboveAverage="0" equalAverage="0" bottom="0" percent="0" rank="0" text="" dxfId="24">
      <formula>"e"</formula>
    </cfRule>
    <cfRule type="cellIs" priority="1990" operator="equal" aboveAverage="0" equalAverage="0" bottom="0" percent="0" rank="0" text="" dxfId="24">
      <formula>"y"</formula>
    </cfRule>
    <cfRule type="cellIs" priority="1991" operator="equal" aboveAverage="0" equalAverage="0" bottom="0" percent="0" rank="0" text="" dxfId="24">
      <formula>"z"</formula>
    </cfRule>
    <cfRule type="cellIs" priority="1992" operator="equal" aboveAverage="0" equalAverage="0" bottom="0" percent="0" rank="0" text="" dxfId="25">
      <formula>"Q"</formula>
    </cfRule>
    <cfRule type="cellIs" priority="1993" operator="equal" aboveAverage="0" equalAverage="0" bottom="0" percent="0" rank="0" text="" dxfId="25">
      <formula>"E"</formula>
    </cfRule>
    <cfRule type="cellIs" priority="1994" operator="equal" aboveAverage="0" equalAverage="0" bottom="0" percent="0" rank="0" text="" dxfId="25">
      <formula>"Y"</formula>
    </cfRule>
    <cfRule type="cellIs" priority="1995" operator="equal" aboveAverage="0" equalAverage="0" bottom="0" percent="0" rank="0" text="" dxfId="25">
      <formula>"Z"</formula>
    </cfRule>
    <cfRule type="cellIs" priority="1996" operator="equal" aboveAverage="0" equalAverage="0" bottom="0" percent="0" rank="0" text="" dxfId="26">
      <formula>"T"</formula>
    </cfRule>
    <cfRule type="cellIs" priority="1997" operator="equal" aboveAverage="0" equalAverage="0" bottom="0" percent="0" rank="0" text="" dxfId="26">
      <formula>"t"</formula>
    </cfRule>
    <cfRule type="cellIs" priority="1998" operator="equal" aboveAverage="0" equalAverage="0" bottom="0" percent="0" rank="0" text="" dxfId="27">
      <formula>"R"</formula>
    </cfRule>
    <cfRule type="cellIs" priority="1999" operator="equal" aboveAverage="0" equalAverage="0" bottom="0" percent="0" rank="0" text="" dxfId="27">
      <formula>"N"</formula>
    </cfRule>
    <cfRule type="cellIs" priority="2000" operator="equal" aboveAverage="0" equalAverage="0" bottom="0" percent="0" rank="0" text="" dxfId="27">
      <formula>"S"</formula>
    </cfRule>
    <cfRule type="cellIs" priority="2001" operator="equal" aboveAverage="0" equalAverage="0" bottom="0" percent="0" rank="0" text="" dxfId="27">
      <formula>"W"</formula>
    </cfRule>
  </conditionalFormatting>
  <conditionalFormatting sqref="U27:U32">
    <cfRule type="cellIs" priority="2002" operator="equal" aboveAverage="0" equalAverage="0" bottom="0" percent="0" rank="0" text="" dxfId="0">
      <formula>"#"</formula>
    </cfRule>
    <cfRule type="cellIs" priority="2003" operator="equal" aboveAverage="0" equalAverage="0" bottom="0" percent="0" rank="0" text="" dxfId="1">
      <formula>"."</formula>
    </cfRule>
    <cfRule type="cellIs" priority="2004" operator="equal" aboveAverage="0" equalAverage="0" bottom="0" percent="0" rank="0" text="" dxfId="2">
      <formula>"A"</formula>
    </cfRule>
    <cfRule type="cellIs" priority="2005" operator="equal" aboveAverage="0" equalAverage="0" bottom="0" percent="0" rank="0" text="" dxfId="3">
      <formula>"_"</formula>
    </cfRule>
    <cfRule type="cellIs" priority="2006" operator="equal" aboveAverage="0" equalAverage="0" bottom="0" percent="0" rank="0" text="" dxfId="4">
      <formula>"O"</formula>
    </cfRule>
    <cfRule type="cellIs" priority="2007" operator="equal" aboveAverage="0" equalAverage="0" bottom="0" percent="0" rank="0" text="" dxfId="5">
      <formula>":"</formula>
    </cfRule>
    <cfRule type="cellIs" priority="2008" operator="equal" aboveAverage="0" equalAverage="0" bottom="0" percent="0" rank="0" text="" dxfId="6">
      <formula>"~"</formula>
    </cfRule>
    <cfRule type="cellIs" priority="2009" operator="equal" aboveAverage="0" equalAverage="0" bottom="0" percent="0" rank="0" text="" dxfId="7">
      <formula>","</formula>
    </cfRule>
    <cfRule type="cellIs" priority="2010" operator="equal" aboveAverage="0" equalAverage="0" bottom="0" percent="0" rank="0" text="" dxfId="8">
      <formula>";"</formula>
    </cfRule>
    <cfRule type="cellIs" priority="2011" operator="equal" aboveAverage="0" equalAverage="0" bottom="0" percent="0" rank="0" text="" dxfId="9">
      <formula>"w"</formula>
    </cfRule>
    <cfRule type="cellIs" priority="2012" operator="equal" aboveAverage="0" equalAverage="0" bottom="0" percent="0" rank="0" text="" dxfId="10">
      <formula>"u"</formula>
    </cfRule>
    <cfRule type="cellIs" priority="2013" operator="equal" aboveAverage="0" equalAverage="0" bottom="0" percent="0" rank="0" text="" dxfId="11">
      <formula>"b"</formula>
    </cfRule>
    <cfRule type="cellIs" priority="2014" operator="equal" aboveAverage="0" equalAverage="0" bottom="0" percent="0" rank="0" text="" dxfId="12">
      <formula>"K"</formula>
    </cfRule>
    <cfRule type="cellIs" priority="2015" operator="equal" aboveAverage="0" equalAverage="0" bottom="0" percent="0" rank="0" text="" dxfId="13">
      <formula>"U"</formula>
    </cfRule>
    <cfRule type="cellIs" priority="2016" operator="equal" aboveAverage="0" equalAverage="0" bottom="0" percent="0" rank="0" text="" dxfId="14">
      <formula>"m"</formula>
    </cfRule>
    <cfRule type="cellIs" priority="2017" operator="equal" aboveAverage="0" equalAverage="0" bottom="0" percent="0" rank="0" text="" dxfId="15">
      <formula>"&lt;"</formula>
    </cfRule>
    <cfRule type="cellIs" priority="2018" operator="equal" aboveAverage="0" equalAverage="0" bottom="0" percent="0" rank="0" text="" dxfId="15">
      <formula>"&gt;"</formula>
    </cfRule>
    <cfRule type="cellIs" priority="2019" operator="equal" aboveAverage="0" equalAverage="0" bottom="0" percent="0" rank="0" text="" dxfId="16">
      <formula>"a"</formula>
    </cfRule>
    <cfRule type="cellIs" priority="2020" operator="equal" aboveAverage="0" equalAverage="0" bottom="0" percent="0" rank="0" text="" dxfId="17">
      <formula>"X"</formula>
    </cfRule>
    <cfRule type="cellIs" priority="2021" operator="equal" aboveAverage="0" equalAverage="0" bottom="0" percent="0" rank="0" text="" dxfId="18">
      <formula>"F"</formula>
    </cfRule>
    <cfRule type="cellIs" priority="2022" operator="equal" aboveAverage="0" equalAverage="0" bottom="0" percent="0" rank="0" text="" dxfId="19">
      <formula>"/"</formula>
    </cfRule>
    <cfRule type="cellIs" priority="2023" operator="equal" aboveAverage="0" equalAverage="0" bottom="0" percent="0" rank="0" text="" dxfId="19">
      <formula>"\"</formula>
    </cfRule>
    <cfRule type="cellIs" priority="2024" operator="equal" aboveAverage="0" equalAverage="0" bottom="0" percent="0" rank="0" text="" dxfId="20">
      <formula>"P"</formula>
    </cfRule>
    <cfRule type="cellIs" priority="2025" operator="equal" aboveAverage="0" equalAverage="0" bottom="0" percent="0" rank="0" text="" dxfId="21">
      <formula>"p"</formula>
    </cfRule>
    <cfRule type="cellIs" priority="2026" operator="equal" aboveAverage="0" equalAverage="0" bottom="0" percent="0" rank="0" text="" dxfId="22">
      <formula>"x"</formula>
    </cfRule>
    <cfRule type="cellIs" priority="2027" operator="equal" aboveAverage="0" equalAverage="0" bottom="0" percent="0" rank="0" text="" dxfId="23">
      <formula>"1"</formula>
    </cfRule>
    <cfRule type="cellIs" priority="2028" operator="equal" aboveAverage="0" equalAverage="0" bottom="0" percent="0" rank="0" text="" dxfId="23">
      <formula>"2"</formula>
    </cfRule>
    <cfRule type="cellIs" priority="2029" operator="equal" aboveAverage="0" equalAverage="0" bottom="0" percent="0" rank="0" text="" dxfId="23">
      <formula>"3"</formula>
    </cfRule>
    <cfRule type="cellIs" priority="2030" operator="equal" aboveAverage="0" equalAverage="0" bottom="0" percent="0" rank="0" text="" dxfId="23">
      <formula>"4"</formula>
    </cfRule>
    <cfRule type="cellIs" priority="2031" operator="equal" aboveAverage="0" equalAverage="0" bottom="0" percent="0" rank="0" text="" dxfId="23">
      <formula>"5"</formula>
    </cfRule>
    <cfRule type="cellIs" priority="2032" operator="equal" aboveAverage="0" equalAverage="0" bottom="0" percent="0" rank="0" text="" dxfId="23">
      <formula>"6"</formula>
    </cfRule>
    <cfRule type="cellIs" priority="2033" operator="equal" aboveAverage="0" equalAverage="0" bottom="0" percent="0" rank="0" text="" dxfId="23">
      <formula>"7"</formula>
    </cfRule>
    <cfRule type="cellIs" priority="2034" operator="equal" aboveAverage="0" equalAverage="0" bottom="0" percent="0" rank="0" text="" dxfId="23">
      <formula>"8"</formula>
    </cfRule>
    <cfRule type="cellIs" priority="2035" operator="equal" aboveAverage="0" equalAverage="0" bottom="0" percent="0" rank="0" text="" dxfId="23">
      <formula>"9"</formula>
    </cfRule>
    <cfRule type="cellIs" priority="2036" operator="equal" aboveAverage="0" equalAverage="0" bottom="0" percent="0" rank="0" text="" dxfId="23">
      <formula>"c"</formula>
    </cfRule>
    <cfRule type="cellIs" priority="2037" operator="equal" aboveAverage="0" equalAverage="0" bottom="0" percent="0" rank="0" text="" dxfId="23">
      <formula>"d"</formula>
    </cfRule>
    <cfRule type="cellIs" priority="2038" operator="equal" aboveAverage="0" equalAverage="0" bottom="0" percent="0" rank="0" text="" dxfId="24">
      <formula>"q"</formula>
    </cfRule>
    <cfRule type="cellIs" priority="2039" operator="equal" aboveAverage="0" equalAverage="0" bottom="0" percent="0" rank="0" text="" dxfId="24">
      <formula>"e"</formula>
    </cfRule>
    <cfRule type="cellIs" priority="2040" operator="equal" aboveAverage="0" equalAverage="0" bottom="0" percent="0" rank="0" text="" dxfId="24">
      <formula>"y"</formula>
    </cfRule>
    <cfRule type="cellIs" priority="2041" operator="equal" aboveAverage="0" equalAverage="0" bottom="0" percent="0" rank="0" text="" dxfId="24">
      <formula>"z"</formula>
    </cfRule>
    <cfRule type="cellIs" priority="2042" operator="equal" aboveAverage="0" equalAverage="0" bottom="0" percent="0" rank="0" text="" dxfId="25">
      <formula>"Q"</formula>
    </cfRule>
    <cfRule type="cellIs" priority="2043" operator="equal" aboveAverage="0" equalAverage="0" bottom="0" percent="0" rank="0" text="" dxfId="25">
      <formula>"E"</formula>
    </cfRule>
    <cfRule type="cellIs" priority="2044" operator="equal" aboveAverage="0" equalAverage="0" bottom="0" percent="0" rank="0" text="" dxfId="25">
      <formula>"Y"</formula>
    </cfRule>
    <cfRule type="cellIs" priority="2045" operator="equal" aboveAverage="0" equalAverage="0" bottom="0" percent="0" rank="0" text="" dxfId="25">
      <formula>"Z"</formula>
    </cfRule>
    <cfRule type="cellIs" priority="2046" operator="equal" aboveAverage="0" equalAverage="0" bottom="0" percent="0" rank="0" text="" dxfId="26">
      <formula>"T"</formula>
    </cfRule>
    <cfRule type="cellIs" priority="2047" operator="equal" aboveAverage="0" equalAverage="0" bottom="0" percent="0" rank="0" text="" dxfId="26">
      <formula>"t"</formula>
    </cfRule>
    <cfRule type="cellIs" priority="2048" operator="equal" aboveAverage="0" equalAverage="0" bottom="0" percent="0" rank="0" text="" dxfId="27">
      <formula>"R"</formula>
    </cfRule>
    <cfRule type="cellIs" priority="2049" operator="equal" aboveAverage="0" equalAverage="0" bottom="0" percent="0" rank="0" text="" dxfId="27">
      <formula>"N"</formula>
    </cfRule>
    <cfRule type="cellIs" priority="2050" operator="equal" aboveAverage="0" equalAverage="0" bottom="0" percent="0" rank="0" text="" dxfId="27">
      <formula>"S"</formula>
    </cfRule>
    <cfRule type="cellIs" priority="2051" operator="equal" aboveAverage="0" equalAverage="0" bottom="0" percent="0" rank="0" text="" dxfId="27">
      <formula>"W"</formula>
    </cfRule>
  </conditionalFormatting>
  <conditionalFormatting sqref="D25:H26 U25:W26">
    <cfRule type="cellIs" priority="2052" operator="equal" aboveAverage="0" equalAverage="0" bottom="0" percent="0" rank="0" text="" dxfId="0">
      <formula>"#"</formula>
    </cfRule>
    <cfRule type="cellIs" priority="2053" operator="equal" aboveAverage="0" equalAverage="0" bottom="0" percent="0" rank="0" text="" dxfId="1">
      <formula>"."</formula>
    </cfRule>
    <cfRule type="cellIs" priority="2054" operator="equal" aboveAverage="0" equalAverage="0" bottom="0" percent="0" rank="0" text="" dxfId="2">
      <formula>"A"</formula>
    </cfRule>
    <cfRule type="cellIs" priority="2055" operator="equal" aboveAverage="0" equalAverage="0" bottom="0" percent="0" rank="0" text="" dxfId="3">
      <formula>"_"</formula>
    </cfRule>
    <cfRule type="cellIs" priority="2056" operator="equal" aboveAverage="0" equalAverage="0" bottom="0" percent="0" rank="0" text="" dxfId="4">
      <formula>"O"</formula>
    </cfRule>
    <cfRule type="cellIs" priority="2057" operator="equal" aboveAverage="0" equalAverage="0" bottom="0" percent="0" rank="0" text="" dxfId="5">
      <formula>":"</formula>
    </cfRule>
    <cfRule type="cellIs" priority="2058" operator="equal" aboveAverage="0" equalAverage="0" bottom="0" percent="0" rank="0" text="" dxfId="6">
      <formula>"~"</formula>
    </cfRule>
    <cfRule type="cellIs" priority="2059" operator="equal" aboveAverage="0" equalAverage="0" bottom="0" percent="0" rank="0" text="" dxfId="7">
      <formula>","</formula>
    </cfRule>
    <cfRule type="cellIs" priority="2060" operator="equal" aboveAverage="0" equalAverage="0" bottom="0" percent="0" rank="0" text="" dxfId="8">
      <formula>";"</formula>
    </cfRule>
    <cfRule type="cellIs" priority="2061" operator="equal" aboveAverage="0" equalAverage="0" bottom="0" percent="0" rank="0" text="" dxfId="9">
      <formula>"w"</formula>
    </cfRule>
    <cfRule type="cellIs" priority="2062" operator="equal" aboveAverage="0" equalAverage="0" bottom="0" percent="0" rank="0" text="" dxfId="10">
      <formula>"u"</formula>
    </cfRule>
    <cfRule type="cellIs" priority="2063" operator="equal" aboveAverage="0" equalAverage="0" bottom="0" percent="0" rank="0" text="" dxfId="11">
      <formula>"b"</formula>
    </cfRule>
    <cfRule type="cellIs" priority="2064" operator="equal" aboveAverage="0" equalAverage="0" bottom="0" percent="0" rank="0" text="" dxfId="12">
      <formula>"K"</formula>
    </cfRule>
    <cfRule type="cellIs" priority="2065" operator="equal" aboveAverage="0" equalAverage="0" bottom="0" percent="0" rank="0" text="" dxfId="13">
      <formula>"U"</formula>
    </cfRule>
    <cfRule type="cellIs" priority="2066" operator="equal" aboveAverage="0" equalAverage="0" bottom="0" percent="0" rank="0" text="" dxfId="14">
      <formula>"m"</formula>
    </cfRule>
    <cfRule type="cellIs" priority="2067" operator="equal" aboveAverage="0" equalAverage="0" bottom="0" percent="0" rank="0" text="" dxfId="15">
      <formula>"&lt;"</formula>
    </cfRule>
    <cfRule type="cellIs" priority="2068" operator="equal" aboveAverage="0" equalAverage="0" bottom="0" percent="0" rank="0" text="" dxfId="15">
      <formula>"&gt;"</formula>
    </cfRule>
    <cfRule type="cellIs" priority="2069" operator="equal" aboveAverage="0" equalAverage="0" bottom="0" percent="0" rank="0" text="" dxfId="16">
      <formula>"a"</formula>
    </cfRule>
    <cfRule type="cellIs" priority="2070" operator="equal" aboveAverage="0" equalAverage="0" bottom="0" percent="0" rank="0" text="" dxfId="17">
      <formula>"X"</formula>
    </cfRule>
    <cfRule type="cellIs" priority="2071" operator="equal" aboveAverage="0" equalAverage="0" bottom="0" percent="0" rank="0" text="" dxfId="18">
      <formula>"F"</formula>
    </cfRule>
    <cfRule type="cellIs" priority="2072" operator="equal" aboveAverage="0" equalAverage="0" bottom="0" percent="0" rank="0" text="" dxfId="19">
      <formula>"/"</formula>
    </cfRule>
    <cfRule type="cellIs" priority="2073" operator="equal" aboveAverage="0" equalAverage="0" bottom="0" percent="0" rank="0" text="" dxfId="19">
      <formula>"\"</formula>
    </cfRule>
    <cfRule type="cellIs" priority="2074" operator="equal" aboveAverage="0" equalAverage="0" bottom="0" percent="0" rank="0" text="" dxfId="20">
      <formula>"P"</formula>
    </cfRule>
    <cfRule type="cellIs" priority="2075" operator="equal" aboveAverage="0" equalAverage="0" bottom="0" percent="0" rank="0" text="" dxfId="21">
      <formula>"p"</formula>
    </cfRule>
    <cfRule type="cellIs" priority="2076" operator="equal" aboveAverage="0" equalAverage="0" bottom="0" percent="0" rank="0" text="" dxfId="22">
      <formula>"x"</formula>
    </cfRule>
    <cfRule type="cellIs" priority="2077" operator="equal" aboveAverage="0" equalAverage="0" bottom="0" percent="0" rank="0" text="" dxfId="23">
      <formula>"1"</formula>
    </cfRule>
    <cfRule type="cellIs" priority="2078" operator="equal" aboveAverage="0" equalAverage="0" bottom="0" percent="0" rank="0" text="" dxfId="23">
      <formula>"2"</formula>
    </cfRule>
    <cfRule type="cellIs" priority="2079" operator="equal" aboveAverage="0" equalAverage="0" bottom="0" percent="0" rank="0" text="" dxfId="23">
      <formula>"3"</formula>
    </cfRule>
    <cfRule type="cellIs" priority="2080" operator="equal" aboveAverage="0" equalAverage="0" bottom="0" percent="0" rank="0" text="" dxfId="23">
      <formula>"4"</formula>
    </cfRule>
    <cfRule type="cellIs" priority="2081" operator="equal" aboveAverage="0" equalAverage="0" bottom="0" percent="0" rank="0" text="" dxfId="23">
      <formula>"5"</formula>
    </cfRule>
    <cfRule type="cellIs" priority="2082" operator="equal" aboveAverage="0" equalAverage="0" bottom="0" percent="0" rank="0" text="" dxfId="23">
      <formula>"6"</formula>
    </cfRule>
    <cfRule type="cellIs" priority="2083" operator="equal" aboveAverage="0" equalAverage="0" bottom="0" percent="0" rank="0" text="" dxfId="23">
      <formula>"7"</formula>
    </cfRule>
    <cfRule type="cellIs" priority="2084" operator="equal" aboveAverage="0" equalAverage="0" bottom="0" percent="0" rank="0" text="" dxfId="23">
      <formula>"8"</formula>
    </cfRule>
    <cfRule type="cellIs" priority="2085" operator="equal" aboveAverage="0" equalAverage="0" bottom="0" percent="0" rank="0" text="" dxfId="23">
      <formula>"9"</formula>
    </cfRule>
    <cfRule type="cellIs" priority="2086" operator="equal" aboveAverage="0" equalAverage="0" bottom="0" percent="0" rank="0" text="" dxfId="23">
      <formula>"c"</formula>
    </cfRule>
    <cfRule type="cellIs" priority="2087" operator="equal" aboveAverage="0" equalAverage="0" bottom="0" percent="0" rank="0" text="" dxfId="23">
      <formula>"d"</formula>
    </cfRule>
    <cfRule type="cellIs" priority="2088" operator="equal" aboveAverage="0" equalAverage="0" bottom="0" percent="0" rank="0" text="" dxfId="24">
      <formula>"q"</formula>
    </cfRule>
    <cfRule type="cellIs" priority="2089" operator="equal" aboveAverage="0" equalAverage="0" bottom="0" percent="0" rank="0" text="" dxfId="24">
      <formula>"e"</formula>
    </cfRule>
    <cfRule type="cellIs" priority="2090" operator="equal" aboveAverage="0" equalAverage="0" bottom="0" percent="0" rank="0" text="" dxfId="24">
      <formula>"y"</formula>
    </cfRule>
    <cfRule type="cellIs" priority="2091" operator="equal" aboveAverage="0" equalAverage="0" bottom="0" percent="0" rank="0" text="" dxfId="24">
      <formula>"z"</formula>
    </cfRule>
    <cfRule type="cellIs" priority="2092" operator="equal" aboveAverage="0" equalAverage="0" bottom="0" percent="0" rank="0" text="" dxfId="25">
      <formula>"Q"</formula>
    </cfRule>
    <cfRule type="cellIs" priority="2093" operator="equal" aboveAverage="0" equalAverage="0" bottom="0" percent="0" rank="0" text="" dxfId="25">
      <formula>"E"</formula>
    </cfRule>
    <cfRule type="cellIs" priority="2094" operator="equal" aboveAverage="0" equalAverage="0" bottom="0" percent="0" rank="0" text="" dxfId="25">
      <formula>"Y"</formula>
    </cfRule>
    <cfRule type="cellIs" priority="2095" operator="equal" aboveAverage="0" equalAverage="0" bottom="0" percent="0" rank="0" text="" dxfId="25">
      <formula>"Z"</formula>
    </cfRule>
    <cfRule type="cellIs" priority="2096" operator="equal" aboveAverage="0" equalAverage="0" bottom="0" percent="0" rank="0" text="" dxfId="26">
      <formula>"T"</formula>
    </cfRule>
    <cfRule type="cellIs" priority="2097" operator="equal" aboveAverage="0" equalAverage="0" bottom="0" percent="0" rank="0" text="" dxfId="26">
      <formula>"t"</formula>
    </cfRule>
    <cfRule type="cellIs" priority="2098" operator="equal" aboveAverage="0" equalAverage="0" bottom="0" percent="0" rank="0" text="" dxfId="27">
      <formula>"R"</formula>
    </cfRule>
    <cfRule type="cellIs" priority="2099" operator="equal" aboveAverage="0" equalAverage="0" bottom="0" percent="0" rank="0" text="" dxfId="27">
      <formula>"N"</formula>
    </cfRule>
    <cfRule type="cellIs" priority="2100" operator="equal" aboveAverage="0" equalAverage="0" bottom="0" percent="0" rank="0" text="" dxfId="27">
      <formula>"S"</formula>
    </cfRule>
    <cfRule type="cellIs" priority="2101" operator="equal" aboveAverage="0" equalAverage="0" bottom="0" percent="0" rank="0" text="" dxfId="27">
      <formula>"W"</formula>
    </cfRule>
  </conditionalFormatting>
  <conditionalFormatting sqref="V27:W33">
    <cfRule type="cellIs" priority="2102" operator="equal" aboveAverage="0" equalAverage="0" bottom="0" percent="0" rank="0" text="" dxfId="0">
      <formula>"#"</formula>
    </cfRule>
    <cfRule type="cellIs" priority="2103" operator="equal" aboveAverage="0" equalAverage="0" bottom="0" percent="0" rank="0" text="" dxfId="1">
      <formula>"."</formula>
    </cfRule>
    <cfRule type="cellIs" priority="2104" operator="equal" aboveAverage="0" equalAverage="0" bottom="0" percent="0" rank="0" text="" dxfId="2">
      <formula>"A"</formula>
    </cfRule>
    <cfRule type="cellIs" priority="2105" operator="equal" aboveAverage="0" equalAverage="0" bottom="0" percent="0" rank="0" text="" dxfId="3">
      <formula>"_"</formula>
    </cfRule>
    <cfRule type="cellIs" priority="2106" operator="equal" aboveAverage="0" equalAverage="0" bottom="0" percent="0" rank="0" text="" dxfId="4">
      <formula>"O"</formula>
    </cfRule>
    <cfRule type="cellIs" priority="2107" operator="equal" aboveAverage="0" equalAverage="0" bottom="0" percent="0" rank="0" text="" dxfId="5">
      <formula>":"</formula>
    </cfRule>
    <cfRule type="cellIs" priority="2108" operator="equal" aboveAverage="0" equalAverage="0" bottom="0" percent="0" rank="0" text="" dxfId="6">
      <formula>"~"</formula>
    </cfRule>
    <cfRule type="cellIs" priority="2109" operator="equal" aboveAverage="0" equalAverage="0" bottom="0" percent="0" rank="0" text="" dxfId="7">
      <formula>","</formula>
    </cfRule>
    <cfRule type="cellIs" priority="2110" operator="equal" aboveAverage="0" equalAverage="0" bottom="0" percent="0" rank="0" text="" dxfId="8">
      <formula>";"</formula>
    </cfRule>
    <cfRule type="cellIs" priority="2111" operator="equal" aboveAverage="0" equalAverage="0" bottom="0" percent="0" rank="0" text="" dxfId="9">
      <formula>"w"</formula>
    </cfRule>
    <cfRule type="cellIs" priority="2112" operator="equal" aboveAverage="0" equalAverage="0" bottom="0" percent="0" rank="0" text="" dxfId="10">
      <formula>"u"</formula>
    </cfRule>
    <cfRule type="cellIs" priority="2113" operator="equal" aboveAverage="0" equalAverage="0" bottom="0" percent="0" rank="0" text="" dxfId="11">
      <formula>"b"</formula>
    </cfRule>
    <cfRule type="cellIs" priority="2114" operator="equal" aboveAverage="0" equalAverage="0" bottom="0" percent="0" rank="0" text="" dxfId="12">
      <formula>"K"</formula>
    </cfRule>
    <cfRule type="cellIs" priority="2115" operator="equal" aboveAverage="0" equalAverage="0" bottom="0" percent="0" rank="0" text="" dxfId="13">
      <formula>"U"</formula>
    </cfRule>
    <cfRule type="cellIs" priority="2116" operator="equal" aboveAverage="0" equalAverage="0" bottom="0" percent="0" rank="0" text="" dxfId="14">
      <formula>"m"</formula>
    </cfRule>
    <cfRule type="cellIs" priority="2117" operator="equal" aboveAverage="0" equalAverage="0" bottom="0" percent="0" rank="0" text="" dxfId="15">
      <formula>"&lt;"</formula>
    </cfRule>
    <cfRule type="cellIs" priority="2118" operator="equal" aboveAverage="0" equalAverage="0" bottom="0" percent="0" rank="0" text="" dxfId="15">
      <formula>"&gt;"</formula>
    </cfRule>
    <cfRule type="cellIs" priority="2119" operator="equal" aboveAverage="0" equalAverage="0" bottom="0" percent="0" rank="0" text="" dxfId="16">
      <formula>"a"</formula>
    </cfRule>
    <cfRule type="cellIs" priority="2120" operator="equal" aboveAverage="0" equalAverage="0" bottom="0" percent="0" rank="0" text="" dxfId="17">
      <formula>"X"</formula>
    </cfRule>
    <cfRule type="cellIs" priority="2121" operator="equal" aboveAverage="0" equalAverage="0" bottom="0" percent="0" rank="0" text="" dxfId="18">
      <formula>"F"</formula>
    </cfRule>
    <cfRule type="cellIs" priority="2122" operator="equal" aboveAverage="0" equalAverage="0" bottom="0" percent="0" rank="0" text="" dxfId="19">
      <formula>"/"</formula>
    </cfRule>
    <cfRule type="cellIs" priority="2123" operator="equal" aboveAverage="0" equalAverage="0" bottom="0" percent="0" rank="0" text="" dxfId="19">
      <formula>"\"</formula>
    </cfRule>
    <cfRule type="cellIs" priority="2124" operator="equal" aboveAverage="0" equalAverage="0" bottom="0" percent="0" rank="0" text="" dxfId="20">
      <formula>"P"</formula>
    </cfRule>
    <cfRule type="cellIs" priority="2125" operator="equal" aboveAverage="0" equalAverage="0" bottom="0" percent="0" rank="0" text="" dxfId="21">
      <formula>"p"</formula>
    </cfRule>
    <cfRule type="cellIs" priority="2126" operator="equal" aboveAverage="0" equalAverage="0" bottom="0" percent="0" rank="0" text="" dxfId="22">
      <formula>"x"</formula>
    </cfRule>
    <cfRule type="cellIs" priority="2127" operator="equal" aboveAverage="0" equalAverage="0" bottom="0" percent="0" rank="0" text="" dxfId="23">
      <formula>"1"</formula>
    </cfRule>
    <cfRule type="cellIs" priority="2128" operator="equal" aboveAverage="0" equalAverage="0" bottom="0" percent="0" rank="0" text="" dxfId="23">
      <formula>"2"</formula>
    </cfRule>
    <cfRule type="cellIs" priority="2129" operator="equal" aboveAverage="0" equalAverage="0" bottom="0" percent="0" rank="0" text="" dxfId="23">
      <formula>"3"</formula>
    </cfRule>
    <cfRule type="cellIs" priority="2130" operator="equal" aboveAverage="0" equalAverage="0" bottom="0" percent="0" rank="0" text="" dxfId="23">
      <formula>"4"</formula>
    </cfRule>
    <cfRule type="cellIs" priority="2131" operator="equal" aboveAverage="0" equalAverage="0" bottom="0" percent="0" rank="0" text="" dxfId="23">
      <formula>"5"</formula>
    </cfRule>
    <cfRule type="cellIs" priority="2132" operator="equal" aboveAverage="0" equalAverage="0" bottom="0" percent="0" rank="0" text="" dxfId="23">
      <formula>"6"</formula>
    </cfRule>
    <cfRule type="cellIs" priority="2133" operator="equal" aboveAverage="0" equalAverage="0" bottom="0" percent="0" rank="0" text="" dxfId="23">
      <formula>"7"</formula>
    </cfRule>
    <cfRule type="cellIs" priority="2134" operator="equal" aboveAverage="0" equalAverage="0" bottom="0" percent="0" rank="0" text="" dxfId="23">
      <formula>"8"</formula>
    </cfRule>
    <cfRule type="cellIs" priority="2135" operator="equal" aboveAverage="0" equalAverage="0" bottom="0" percent="0" rank="0" text="" dxfId="23">
      <formula>"9"</formula>
    </cfRule>
    <cfRule type="cellIs" priority="2136" operator="equal" aboveAverage="0" equalAverage="0" bottom="0" percent="0" rank="0" text="" dxfId="23">
      <formula>"c"</formula>
    </cfRule>
    <cfRule type="cellIs" priority="2137" operator="equal" aboveAverage="0" equalAverage="0" bottom="0" percent="0" rank="0" text="" dxfId="23">
      <formula>"d"</formula>
    </cfRule>
    <cfRule type="cellIs" priority="2138" operator="equal" aboveAverage="0" equalAverage="0" bottom="0" percent="0" rank="0" text="" dxfId="24">
      <formula>"q"</formula>
    </cfRule>
    <cfRule type="cellIs" priority="2139" operator="equal" aboveAverage="0" equalAverage="0" bottom="0" percent="0" rank="0" text="" dxfId="24">
      <formula>"e"</formula>
    </cfRule>
    <cfRule type="cellIs" priority="2140" operator="equal" aboveAverage="0" equalAverage="0" bottom="0" percent="0" rank="0" text="" dxfId="24">
      <formula>"y"</formula>
    </cfRule>
    <cfRule type="cellIs" priority="2141" operator="equal" aboveAverage="0" equalAverage="0" bottom="0" percent="0" rank="0" text="" dxfId="24">
      <formula>"z"</formula>
    </cfRule>
    <cfRule type="cellIs" priority="2142" operator="equal" aboveAverage="0" equalAverage="0" bottom="0" percent="0" rank="0" text="" dxfId="25">
      <formula>"Q"</formula>
    </cfRule>
    <cfRule type="cellIs" priority="2143" operator="equal" aboveAverage="0" equalAverage="0" bottom="0" percent="0" rank="0" text="" dxfId="25">
      <formula>"E"</formula>
    </cfRule>
    <cfRule type="cellIs" priority="2144" operator="equal" aboveAverage="0" equalAverage="0" bottom="0" percent="0" rank="0" text="" dxfId="25">
      <formula>"Y"</formula>
    </cfRule>
    <cfRule type="cellIs" priority="2145" operator="equal" aboveAverage="0" equalAverage="0" bottom="0" percent="0" rank="0" text="" dxfId="25">
      <formula>"Z"</formula>
    </cfRule>
    <cfRule type="cellIs" priority="2146" operator="equal" aboveAverage="0" equalAverage="0" bottom="0" percent="0" rank="0" text="" dxfId="26">
      <formula>"T"</formula>
    </cfRule>
    <cfRule type="cellIs" priority="2147" operator="equal" aboveAverage="0" equalAverage="0" bottom="0" percent="0" rank="0" text="" dxfId="26">
      <formula>"t"</formula>
    </cfRule>
    <cfRule type="cellIs" priority="2148" operator="equal" aboveAverage="0" equalAverage="0" bottom="0" percent="0" rank="0" text="" dxfId="27">
      <formula>"R"</formula>
    </cfRule>
    <cfRule type="cellIs" priority="2149" operator="equal" aboveAverage="0" equalAverage="0" bottom="0" percent="0" rank="0" text="" dxfId="27">
      <formula>"N"</formula>
    </cfRule>
    <cfRule type="cellIs" priority="2150" operator="equal" aboveAverage="0" equalAverage="0" bottom="0" percent="0" rank="0" text="" dxfId="27">
      <formula>"S"</formula>
    </cfRule>
    <cfRule type="cellIs" priority="2151" operator="equal" aboveAverage="0" equalAverage="0" bottom="0" percent="0" rank="0" text="" dxfId="27">
      <formula>"W"</formula>
    </cfRule>
  </conditionalFormatting>
  <conditionalFormatting sqref="D29:G29">
    <cfRule type="cellIs" priority="2152" operator="equal" aboveAverage="0" equalAverage="0" bottom="0" percent="0" rank="0" text="" dxfId="0">
      <formula>"#"</formula>
    </cfRule>
    <cfRule type="cellIs" priority="2153" operator="equal" aboveAverage="0" equalAverage="0" bottom="0" percent="0" rank="0" text="" dxfId="1">
      <formula>"."</formula>
    </cfRule>
    <cfRule type="cellIs" priority="2154" operator="equal" aboveAverage="0" equalAverage="0" bottom="0" percent="0" rank="0" text="" dxfId="2">
      <formula>"A"</formula>
    </cfRule>
    <cfRule type="cellIs" priority="2155" operator="equal" aboveAverage="0" equalAverage="0" bottom="0" percent="0" rank="0" text="" dxfId="3">
      <formula>"_"</formula>
    </cfRule>
    <cfRule type="cellIs" priority="2156" operator="equal" aboveAverage="0" equalAverage="0" bottom="0" percent="0" rank="0" text="" dxfId="4">
      <formula>"O"</formula>
    </cfRule>
    <cfRule type="cellIs" priority="2157" operator="equal" aboveAverage="0" equalAverage="0" bottom="0" percent="0" rank="0" text="" dxfId="5">
      <formula>":"</formula>
    </cfRule>
    <cfRule type="cellIs" priority="2158" operator="equal" aboveAverage="0" equalAverage="0" bottom="0" percent="0" rank="0" text="" dxfId="6">
      <formula>"~"</formula>
    </cfRule>
    <cfRule type="cellIs" priority="2159" operator="equal" aboveAverage="0" equalAverage="0" bottom="0" percent="0" rank="0" text="" dxfId="7">
      <formula>","</formula>
    </cfRule>
    <cfRule type="cellIs" priority="2160" operator="equal" aboveAverage="0" equalAverage="0" bottom="0" percent="0" rank="0" text="" dxfId="8">
      <formula>";"</formula>
    </cfRule>
    <cfRule type="cellIs" priority="2161" operator="equal" aboveAverage="0" equalAverage="0" bottom="0" percent="0" rank="0" text="" dxfId="9">
      <formula>"w"</formula>
    </cfRule>
    <cfRule type="cellIs" priority="2162" operator="equal" aboveAverage="0" equalAverage="0" bottom="0" percent="0" rank="0" text="" dxfId="10">
      <formula>"u"</formula>
    </cfRule>
    <cfRule type="cellIs" priority="2163" operator="equal" aboveAverage="0" equalAverage="0" bottom="0" percent="0" rank="0" text="" dxfId="11">
      <formula>"b"</formula>
    </cfRule>
    <cfRule type="cellIs" priority="2164" operator="equal" aboveAverage="0" equalAverage="0" bottom="0" percent="0" rank="0" text="" dxfId="12">
      <formula>"K"</formula>
    </cfRule>
    <cfRule type="cellIs" priority="2165" operator="equal" aboveAverage="0" equalAverage="0" bottom="0" percent="0" rank="0" text="" dxfId="13">
      <formula>"U"</formula>
    </cfRule>
    <cfRule type="cellIs" priority="2166" operator="equal" aboveAverage="0" equalAverage="0" bottom="0" percent="0" rank="0" text="" dxfId="14">
      <formula>"m"</formula>
    </cfRule>
    <cfRule type="cellIs" priority="2167" operator="equal" aboveAverage="0" equalAverage="0" bottom="0" percent="0" rank="0" text="" dxfId="15">
      <formula>"&lt;"</formula>
    </cfRule>
    <cfRule type="cellIs" priority="2168" operator="equal" aboveAverage="0" equalAverage="0" bottom="0" percent="0" rank="0" text="" dxfId="15">
      <formula>"&gt;"</formula>
    </cfRule>
    <cfRule type="cellIs" priority="2169" operator="equal" aboveAverage="0" equalAverage="0" bottom="0" percent="0" rank="0" text="" dxfId="16">
      <formula>"a"</formula>
    </cfRule>
    <cfRule type="cellIs" priority="2170" operator="equal" aboveAverage="0" equalAverage="0" bottom="0" percent="0" rank="0" text="" dxfId="17">
      <formula>"X"</formula>
    </cfRule>
    <cfRule type="cellIs" priority="2171" operator="equal" aboveAverage="0" equalAverage="0" bottom="0" percent="0" rank="0" text="" dxfId="18">
      <formula>"F"</formula>
    </cfRule>
    <cfRule type="cellIs" priority="2172" operator="equal" aboveAverage="0" equalAverage="0" bottom="0" percent="0" rank="0" text="" dxfId="19">
      <formula>"/"</formula>
    </cfRule>
    <cfRule type="cellIs" priority="2173" operator="equal" aboveAverage="0" equalAverage="0" bottom="0" percent="0" rank="0" text="" dxfId="19">
      <formula>"\"</formula>
    </cfRule>
    <cfRule type="cellIs" priority="2174" operator="equal" aboveAverage="0" equalAverage="0" bottom="0" percent="0" rank="0" text="" dxfId="20">
      <formula>"P"</formula>
    </cfRule>
    <cfRule type="cellIs" priority="2175" operator="equal" aboveAverage="0" equalAverage="0" bottom="0" percent="0" rank="0" text="" dxfId="21">
      <formula>"p"</formula>
    </cfRule>
    <cfRule type="cellIs" priority="2176" operator="equal" aboveAverage="0" equalAverage="0" bottom="0" percent="0" rank="0" text="" dxfId="22">
      <formula>"x"</formula>
    </cfRule>
    <cfRule type="cellIs" priority="2177" operator="equal" aboveAverage="0" equalAverage="0" bottom="0" percent="0" rank="0" text="" dxfId="23">
      <formula>"1"</formula>
    </cfRule>
    <cfRule type="cellIs" priority="2178" operator="equal" aboveAverage="0" equalAverage="0" bottom="0" percent="0" rank="0" text="" dxfId="23">
      <formula>"2"</formula>
    </cfRule>
    <cfRule type="cellIs" priority="2179" operator="equal" aboveAverage="0" equalAverage="0" bottom="0" percent="0" rank="0" text="" dxfId="23">
      <formula>"3"</formula>
    </cfRule>
    <cfRule type="cellIs" priority="2180" operator="equal" aboveAverage="0" equalAverage="0" bottom="0" percent="0" rank="0" text="" dxfId="23">
      <formula>"4"</formula>
    </cfRule>
    <cfRule type="cellIs" priority="2181" operator="equal" aboveAverage="0" equalAverage="0" bottom="0" percent="0" rank="0" text="" dxfId="23">
      <formula>"5"</formula>
    </cfRule>
    <cfRule type="cellIs" priority="2182" operator="equal" aboveAverage="0" equalAverage="0" bottom="0" percent="0" rank="0" text="" dxfId="23">
      <formula>"6"</formula>
    </cfRule>
    <cfRule type="cellIs" priority="2183" operator="equal" aboveAverage="0" equalAverage="0" bottom="0" percent="0" rank="0" text="" dxfId="23">
      <formula>"7"</formula>
    </cfRule>
    <cfRule type="cellIs" priority="2184" operator="equal" aboveAverage="0" equalAverage="0" bottom="0" percent="0" rank="0" text="" dxfId="23">
      <formula>"8"</formula>
    </cfRule>
    <cfRule type="cellIs" priority="2185" operator="equal" aboveAverage="0" equalAverage="0" bottom="0" percent="0" rank="0" text="" dxfId="23">
      <formula>"9"</formula>
    </cfRule>
    <cfRule type="cellIs" priority="2186" operator="equal" aboveAverage="0" equalAverage="0" bottom="0" percent="0" rank="0" text="" dxfId="23">
      <formula>"c"</formula>
    </cfRule>
    <cfRule type="cellIs" priority="2187" operator="equal" aboveAverage="0" equalAverage="0" bottom="0" percent="0" rank="0" text="" dxfId="23">
      <formula>"d"</formula>
    </cfRule>
    <cfRule type="cellIs" priority="2188" operator="equal" aboveAverage="0" equalAverage="0" bottom="0" percent="0" rank="0" text="" dxfId="24">
      <formula>"q"</formula>
    </cfRule>
    <cfRule type="cellIs" priority="2189" operator="equal" aboveAverage="0" equalAverage="0" bottom="0" percent="0" rank="0" text="" dxfId="24">
      <formula>"e"</formula>
    </cfRule>
    <cfRule type="cellIs" priority="2190" operator="equal" aboveAverage="0" equalAverage="0" bottom="0" percent="0" rank="0" text="" dxfId="24">
      <formula>"y"</formula>
    </cfRule>
    <cfRule type="cellIs" priority="2191" operator="equal" aboveAverage="0" equalAverage="0" bottom="0" percent="0" rank="0" text="" dxfId="24">
      <formula>"z"</formula>
    </cfRule>
    <cfRule type="cellIs" priority="2192" operator="equal" aboveAverage="0" equalAverage="0" bottom="0" percent="0" rank="0" text="" dxfId="25">
      <formula>"Q"</formula>
    </cfRule>
    <cfRule type="cellIs" priority="2193" operator="equal" aboveAverage="0" equalAverage="0" bottom="0" percent="0" rank="0" text="" dxfId="25">
      <formula>"E"</formula>
    </cfRule>
    <cfRule type="cellIs" priority="2194" operator="equal" aboveAverage="0" equalAverage="0" bottom="0" percent="0" rank="0" text="" dxfId="25">
      <formula>"Y"</formula>
    </cfRule>
    <cfRule type="cellIs" priority="2195" operator="equal" aboveAverage="0" equalAverage="0" bottom="0" percent="0" rank="0" text="" dxfId="25">
      <formula>"Z"</formula>
    </cfRule>
    <cfRule type="cellIs" priority="2196" operator="equal" aboveAverage="0" equalAverage="0" bottom="0" percent="0" rank="0" text="" dxfId="26">
      <formula>"T"</formula>
    </cfRule>
    <cfRule type="cellIs" priority="2197" operator="equal" aboveAverage="0" equalAverage="0" bottom="0" percent="0" rank="0" text="" dxfId="26">
      <formula>"t"</formula>
    </cfRule>
    <cfRule type="cellIs" priority="2198" operator="equal" aboveAverage="0" equalAverage="0" bottom="0" percent="0" rank="0" text="" dxfId="27">
      <formula>"R"</formula>
    </cfRule>
    <cfRule type="cellIs" priority="2199" operator="equal" aboveAverage="0" equalAverage="0" bottom="0" percent="0" rank="0" text="" dxfId="27">
      <formula>"N"</formula>
    </cfRule>
    <cfRule type="cellIs" priority="2200" operator="equal" aboveAverage="0" equalAverage="0" bottom="0" percent="0" rank="0" text="" dxfId="27">
      <formula>"S"</formula>
    </cfRule>
    <cfRule type="cellIs" priority="2201" operator="equal" aboveAverage="0" equalAverage="0" bottom="0" percent="0" rank="0" text="" dxfId="27">
      <formula>"W"</formula>
    </cfRule>
  </conditionalFormatting>
  <conditionalFormatting sqref="C24:H24 U24:X24">
    <cfRule type="cellIs" priority="2202" operator="equal" aboveAverage="0" equalAverage="0" bottom="0" percent="0" rank="0" text="" dxfId="0">
      <formula>"#"</formula>
    </cfRule>
    <cfRule type="cellIs" priority="2203" operator="equal" aboveAverage="0" equalAverage="0" bottom="0" percent="0" rank="0" text="" dxfId="1">
      <formula>"."</formula>
    </cfRule>
    <cfRule type="cellIs" priority="2204" operator="equal" aboveAverage="0" equalAverage="0" bottom="0" percent="0" rank="0" text="" dxfId="2">
      <formula>"A"</formula>
    </cfRule>
    <cfRule type="cellIs" priority="2205" operator="equal" aboveAverage="0" equalAverage="0" bottom="0" percent="0" rank="0" text="" dxfId="3">
      <formula>"_"</formula>
    </cfRule>
    <cfRule type="cellIs" priority="2206" operator="equal" aboveAverage="0" equalAverage="0" bottom="0" percent="0" rank="0" text="" dxfId="4">
      <formula>"O"</formula>
    </cfRule>
    <cfRule type="cellIs" priority="2207" operator="equal" aboveAverage="0" equalAverage="0" bottom="0" percent="0" rank="0" text="" dxfId="5">
      <formula>":"</formula>
    </cfRule>
    <cfRule type="cellIs" priority="2208" operator="equal" aboveAverage="0" equalAverage="0" bottom="0" percent="0" rank="0" text="" dxfId="6">
      <formula>"~"</formula>
    </cfRule>
    <cfRule type="cellIs" priority="2209" operator="equal" aboveAverage="0" equalAverage="0" bottom="0" percent="0" rank="0" text="" dxfId="7">
      <formula>","</formula>
    </cfRule>
    <cfRule type="cellIs" priority="2210" operator="equal" aboveAverage="0" equalAverage="0" bottom="0" percent="0" rank="0" text="" dxfId="8">
      <formula>";"</formula>
    </cfRule>
    <cfRule type="cellIs" priority="2211" operator="equal" aboveAverage="0" equalAverage="0" bottom="0" percent="0" rank="0" text="" dxfId="9">
      <formula>"w"</formula>
    </cfRule>
    <cfRule type="cellIs" priority="2212" operator="equal" aboveAverage="0" equalAverage="0" bottom="0" percent="0" rank="0" text="" dxfId="10">
      <formula>"u"</formula>
    </cfRule>
    <cfRule type="cellIs" priority="2213" operator="equal" aboveAverage="0" equalAverage="0" bottom="0" percent="0" rank="0" text="" dxfId="11">
      <formula>"b"</formula>
    </cfRule>
    <cfRule type="cellIs" priority="2214" operator="equal" aboveAverage="0" equalAverage="0" bottom="0" percent="0" rank="0" text="" dxfId="12">
      <formula>"K"</formula>
    </cfRule>
    <cfRule type="cellIs" priority="2215" operator="equal" aboveAverage="0" equalAverage="0" bottom="0" percent="0" rank="0" text="" dxfId="13">
      <formula>"U"</formula>
    </cfRule>
    <cfRule type="cellIs" priority="2216" operator="equal" aboveAverage="0" equalAverage="0" bottom="0" percent="0" rank="0" text="" dxfId="14">
      <formula>"m"</formula>
    </cfRule>
    <cfRule type="cellIs" priority="2217" operator="equal" aboveAverage="0" equalAverage="0" bottom="0" percent="0" rank="0" text="" dxfId="15">
      <formula>"&lt;"</formula>
    </cfRule>
    <cfRule type="cellIs" priority="2218" operator="equal" aboveAverage="0" equalAverage="0" bottom="0" percent="0" rank="0" text="" dxfId="15">
      <formula>"&gt;"</formula>
    </cfRule>
    <cfRule type="cellIs" priority="2219" operator="equal" aboveAverage="0" equalAverage="0" bottom="0" percent="0" rank="0" text="" dxfId="16">
      <formula>"a"</formula>
    </cfRule>
    <cfRule type="cellIs" priority="2220" operator="equal" aboveAverage="0" equalAverage="0" bottom="0" percent="0" rank="0" text="" dxfId="17">
      <formula>"X"</formula>
    </cfRule>
    <cfRule type="cellIs" priority="2221" operator="equal" aboveAverage="0" equalAverage="0" bottom="0" percent="0" rank="0" text="" dxfId="18">
      <formula>"F"</formula>
    </cfRule>
    <cfRule type="cellIs" priority="2222" operator="equal" aboveAverage="0" equalAverage="0" bottom="0" percent="0" rank="0" text="" dxfId="19">
      <formula>"/"</formula>
    </cfRule>
    <cfRule type="cellIs" priority="2223" operator="equal" aboveAverage="0" equalAverage="0" bottom="0" percent="0" rank="0" text="" dxfId="19">
      <formula>"\"</formula>
    </cfRule>
    <cfRule type="cellIs" priority="2224" operator="equal" aboveAverage="0" equalAverage="0" bottom="0" percent="0" rank="0" text="" dxfId="20">
      <formula>"P"</formula>
    </cfRule>
    <cfRule type="cellIs" priority="2225" operator="equal" aboveAverage="0" equalAverage="0" bottom="0" percent="0" rank="0" text="" dxfId="21">
      <formula>"p"</formula>
    </cfRule>
    <cfRule type="cellIs" priority="2226" operator="equal" aboveAverage="0" equalAverage="0" bottom="0" percent="0" rank="0" text="" dxfId="22">
      <formula>"x"</formula>
    </cfRule>
    <cfRule type="cellIs" priority="2227" operator="equal" aboveAverage="0" equalAverage="0" bottom="0" percent="0" rank="0" text="" dxfId="23">
      <formula>"1"</formula>
    </cfRule>
    <cfRule type="cellIs" priority="2228" operator="equal" aboveAverage="0" equalAverage="0" bottom="0" percent="0" rank="0" text="" dxfId="23">
      <formula>"2"</formula>
    </cfRule>
    <cfRule type="cellIs" priority="2229" operator="equal" aboveAverage="0" equalAverage="0" bottom="0" percent="0" rank="0" text="" dxfId="23">
      <formula>"3"</formula>
    </cfRule>
    <cfRule type="cellIs" priority="2230" operator="equal" aboveAverage="0" equalAverage="0" bottom="0" percent="0" rank="0" text="" dxfId="23">
      <formula>"4"</formula>
    </cfRule>
    <cfRule type="cellIs" priority="2231" operator="equal" aboveAverage="0" equalAverage="0" bottom="0" percent="0" rank="0" text="" dxfId="23">
      <formula>"5"</formula>
    </cfRule>
    <cfRule type="cellIs" priority="2232" operator="equal" aboveAverage="0" equalAverage="0" bottom="0" percent="0" rank="0" text="" dxfId="23">
      <formula>"6"</formula>
    </cfRule>
    <cfRule type="cellIs" priority="2233" operator="equal" aboveAverage="0" equalAverage="0" bottom="0" percent="0" rank="0" text="" dxfId="23">
      <formula>"7"</formula>
    </cfRule>
    <cfRule type="cellIs" priority="2234" operator="equal" aboveAverage="0" equalAverage="0" bottom="0" percent="0" rank="0" text="" dxfId="23">
      <formula>"8"</formula>
    </cfRule>
    <cfRule type="cellIs" priority="2235" operator="equal" aboveAverage="0" equalAverage="0" bottom="0" percent="0" rank="0" text="" dxfId="23">
      <formula>"9"</formula>
    </cfRule>
    <cfRule type="cellIs" priority="2236" operator="equal" aboveAverage="0" equalAverage="0" bottom="0" percent="0" rank="0" text="" dxfId="23">
      <formula>"c"</formula>
    </cfRule>
    <cfRule type="cellIs" priority="2237" operator="equal" aboveAverage="0" equalAverage="0" bottom="0" percent="0" rank="0" text="" dxfId="23">
      <formula>"d"</formula>
    </cfRule>
    <cfRule type="cellIs" priority="2238" operator="equal" aboveAverage="0" equalAverage="0" bottom="0" percent="0" rank="0" text="" dxfId="24">
      <formula>"q"</formula>
    </cfRule>
    <cfRule type="cellIs" priority="2239" operator="equal" aboveAverage="0" equalAverage="0" bottom="0" percent="0" rank="0" text="" dxfId="24">
      <formula>"e"</formula>
    </cfRule>
    <cfRule type="cellIs" priority="2240" operator="equal" aboveAverage="0" equalAverage="0" bottom="0" percent="0" rank="0" text="" dxfId="24">
      <formula>"y"</formula>
    </cfRule>
    <cfRule type="cellIs" priority="2241" operator="equal" aboveAverage="0" equalAverage="0" bottom="0" percent="0" rank="0" text="" dxfId="24">
      <formula>"z"</formula>
    </cfRule>
    <cfRule type="cellIs" priority="2242" operator="equal" aboveAverage="0" equalAverage="0" bottom="0" percent="0" rank="0" text="" dxfId="25">
      <formula>"Q"</formula>
    </cfRule>
    <cfRule type="cellIs" priority="2243" operator="equal" aboveAverage="0" equalAverage="0" bottom="0" percent="0" rank="0" text="" dxfId="25">
      <formula>"E"</formula>
    </cfRule>
    <cfRule type="cellIs" priority="2244" operator="equal" aboveAverage="0" equalAverage="0" bottom="0" percent="0" rank="0" text="" dxfId="25">
      <formula>"Y"</formula>
    </cfRule>
    <cfRule type="cellIs" priority="2245" operator="equal" aboveAverage="0" equalAverage="0" bottom="0" percent="0" rank="0" text="" dxfId="25">
      <formula>"Z"</formula>
    </cfRule>
    <cfRule type="cellIs" priority="2246" operator="equal" aboveAverage="0" equalAverage="0" bottom="0" percent="0" rank="0" text="" dxfId="26">
      <formula>"T"</formula>
    </cfRule>
    <cfRule type="cellIs" priority="2247" operator="equal" aboveAverage="0" equalAverage="0" bottom="0" percent="0" rank="0" text="" dxfId="26">
      <formula>"t"</formula>
    </cfRule>
    <cfRule type="cellIs" priority="2248" operator="equal" aboveAverage="0" equalAverage="0" bottom="0" percent="0" rank="0" text="" dxfId="27">
      <formula>"R"</formula>
    </cfRule>
    <cfRule type="cellIs" priority="2249" operator="equal" aboveAverage="0" equalAverage="0" bottom="0" percent="0" rank="0" text="" dxfId="27">
      <formula>"N"</formula>
    </cfRule>
    <cfRule type="cellIs" priority="2250" operator="equal" aboveAverage="0" equalAverage="0" bottom="0" percent="0" rank="0" text="" dxfId="27">
      <formula>"S"</formula>
    </cfRule>
    <cfRule type="cellIs" priority="2251" operator="equal" aboveAverage="0" equalAverage="0" bottom="0" percent="0" rank="0" text="" dxfId="27">
      <formula>"W"</formula>
    </cfRule>
  </conditionalFormatting>
  <conditionalFormatting sqref="H29:H32 H33:I36 H37:H43">
    <cfRule type="cellIs" priority="2252" operator="equal" aboveAverage="0" equalAverage="0" bottom="0" percent="0" rank="0" text="" dxfId="0">
      <formula>"#"</formula>
    </cfRule>
    <cfRule type="cellIs" priority="2253" operator="equal" aboveAverage="0" equalAverage="0" bottom="0" percent="0" rank="0" text="" dxfId="1">
      <formula>"."</formula>
    </cfRule>
    <cfRule type="cellIs" priority="2254" operator="equal" aboveAverage="0" equalAverage="0" bottom="0" percent="0" rank="0" text="" dxfId="2">
      <formula>"A"</formula>
    </cfRule>
    <cfRule type="cellIs" priority="2255" operator="equal" aboveAverage="0" equalAverage="0" bottom="0" percent="0" rank="0" text="" dxfId="3">
      <formula>"_"</formula>
    </cfRule>
    <cfRule type="cellIs" priority="2256" operator="equal" aboveAverage="0" equalAverage="0" bottom="0" percent="0" rank="0" text="" dxfId="4">
      <formula>"O"</formula>
    </cfRule>
    <cfRule type="cellIs" priority="2257" operator="equal" aboveAverage="0" equalAverage="0" bottom="0" percent="0" rank="0" text="" dxfId="5">
      <formula>":"</formula>
    </cfRule>
    <cfRule type="cellIs" priority="2258" operator="equal" aboveAverage="0" equalAverage="0" bottom="0" percent="0" rank="0" text="" dxfId="6">
      <formula>"~"</formula>
    </cfRule>
    <cfRule type="cellIs" priority="2259" operator="equal" aboveAverage="0" equalAverage="0" bottom="0" percent="0" rank="0" text="" dxfId="7">
      <formula>","</formula>
    </cfRule>
    <cfRule type="cellIs" priority="2260" operator="equal" aboveAverage="0" equalAverage="0" bottom="0" percent="0" rank="0" text="" dxfId="8">
      <formula>";"</formula>
    </cfRule>
    <cfRule type="cellIs" priority="2261" operator="equal" aboveAverage="0" equalAverage="0" bottom="0" percent="0" rank="0" text="" dxfId="9">
      <formula>"w"</formula>
    </cfRule>
    <cfRule type="cellIs" priority="2262" operator="equal" aboveAverage="0" equalAverage="0" bottom="0" percent="0" rank="0" text="" dxfId="10">
      <formula>"u"</formula>
    </cfRule>
    <cfRule type="cellIs" priority="2263" operator="equal" aboveAverage="0" equalAverage="0" bottom="0" percent="0" rank="0" text="" dxfId="11">
      <formula>"b"</formula>
    </cfRule>
    <cfRule type="cellIs" priority="2264" operator="equal" aboveAverage="0" equalAverage="0" bottom="0" percent="0" rank="0" text="" dxfId="12">
      <formula>"K"</formula>
    </cfRule>
    <cfRule type="cellIs" priority="2265" operator="equal" aboveAverage="0" equalAverage="0" bottom="0" percent="0" rank="0" text="" dxfId="13">
      <formula>"U"</formula>
    </cfRule>
    <cfRule type="cellIs" priority="2266" operator="equal" aboveAverage="0" equalAverage="0" bottom="0" percent="0" rank="0" text="" dxfId="14">
      <formula>"m"</formula>
    </cfRule>
    <cfRule type="cellIs" priority="2267" operator="equal" aboveAverage="0" equalAverage="0" bottom="0" percent="0" rank="0" text="" dxfId="15">
      <formula>"&lt;"</formula>
    </cfRule>
    <cfRule type="cellIs" priority="2268" operator="equal" aboveAverage="0" equalAverage="0" bottom="0" percent="0" rank="0" text="" dxfId="15">
      <formula>"&gt;"</formula>
    </cfRule>
    <cfRule type="cellIs" priority="2269" operator="equal" aboveAverage="0" equalAverage="0" bottom="0" percent="0" rank="0" text="" dxfId="16">
      <formula>"a"</formula>
    </cfRule>
    <cfRule type="cellIs" priority="2270" operator="equal" aboveAverage="0" equalAverage="0" bottom="0" percent="0" rank="0" text="" dxfId="17">
      <formula>"X"</formula>
    </cfRule>
    <cfRule type="cellIs" priority="2271" operator="equal" aboveAverage="0" equalAverage="0" bottom="0" percent="0" rank="0" text="" dxfId="18">
      <formula>"F"</formula>
    </cfRule>
    <cfRule type="cellIs" priority="2272" operator="equal" aboveAverage="0" equalAverage="0" bottom="0" percent="0" rank="0" text="" dxfId="19">
      <formula>"/"</formula>
    </cfRule>
    <cfRule type="cellIs" priority="2273" operator="equal" aboveAverage="0" equalAverage="0" bottom="0" percent="0" rank="0" text="" dxfId="19">
      <formula>"\"</formula>
    </cfRule>
    <cfRule type="cellIs" priority="2274" operator="equal" aboveAverage="0" equalAverage="0" bottom="0" percent="0" rank="0" text="" dxfId="20">
      <formula>"P"</formula>
    </cfRule>
    <cfRule type="cellIs" priority="2275" operator="equal" aboveAverage="0" equalAverage="0" bottom="0" percent="0" rank="0" text="" dxfId="21">
      <formula>"p"</formula>
    </cfRule>
    <cfRule type="cellIs" priority="2276" operator="equal" aboveAverage="0" equalAverage="0" bottom="0" percent="0" rank="0" text="" dxfId="22">
      <formula>"x"</formula>
    </cfRule>
    <cfRule type="cellIs" priority="2277" operator="equal" aboveAverage="0" equalAverage="0" bottom="0" percent="0" rank="0" text="" dxfId="23">
      <formula>"1"</formula>
    </cfRule>
    <cfRule type="cellIs" priority="2278" operator="equal" aboveAverage="0" equalAverage="0" bottom="0" percent="0" rank="0" text="" dxfId="23">
      <formula>"2"</formula>
    </cfRule>
    <cfRule type="cellIs" priority="2279" operator="equal" aboveAverage="0" equalAverage="0" bottom="0" percent="0" rank="0" text="" dxfId="23">
      <formula>"3"</formula>
    </cfRule>
    <cfRule type="cellIs" priority="2280" operator="equal" aboveAverage="0" equalAverage="0" bottom="0" percent="0" rank="0" text="" dxfId="23">
      <formula>"4"</formula>
    </cfRule>
    <cfRule type="cellIs" priority="2281" operator="equal" aboveAverage="0" equalAverage="0" bottom="0" percent="0" rank="0" text="" dxfId="23">
      <formula>"5"</formula>
    </cfRule>
    <cfRule type="cellIs" priority="2282" operator="equal" aboveAverage="0" equalAverage="0" bottom="0" percent="0" rank="0" text="" dxfId="23">
      <formula>"6"</formula>
    </cfRule>
    <cfRule type="cellIs" priority="2283" operator="equal" aboveAverage="0" equalAverage="0" bottom="0" percent="0" rank="0" text="" dxfId="23">
      <formula>"7"</formula>
    </cfRule>
    <cfRule type="cellIs" priority="2284" operator="equal" aboveAverage="0" equalAverage="0" bottom="0" percent="0" rank="0" text="" dxfId="23">
      <formula>"8"</formula>
    </cfRule>
    <cfRule type="cellIs" priority="2285" operator="equal" aboveAverage="0" equalAverage="0" bottom="0" percent="0" rank="0" text="" dxfId="23">
      <formula>"9"</formula>
    </cfRule>
    <cfRule type="cellIs" priority="2286" operator="equal" aboveAverage="0" equalAverage="0" bottom="0" percent="0" rank="0" text="" dxfId="23">
      <formula>"c"</formula>
    </cfRule>
    <cfRule type="cellIs" priority="2287" operator="equal" aboveAverage="0" equalAverage="0" bottom="0" percent="0" rank="0" text="" dxfId="23">
      <formula>"d"</formula>
    </cfRule>
    <cfRule type="cellIs" priority="2288" operator="equal" aboveAverage="0" equalAverage="0" bottom="0" percent="0" rank="0" text="" dxfId="24">
      <formula>"q"</formula>
    </cfRule>
    <cfRule type="cellIs" priority="2289" operator="equal" aboveAverage="0" equalAverage="0" bottom="0" percent="0" rank="0" text="" dxfId="24">
      <formula>"e"</formula>
    </cfRule>
    <cfRule type="cellIs" priority="2290" operator="equal" aboveAverage="0" equalAverage="0" bottom="0" percent="0" rank="0" text="" dxfId="24">
      <formula>"y"</formula>
    </cfRule>
    <cfRule type="cellIs" priority="2291" operator="equal" aboveAverage="0" equalAverage="0" bottom="0" percent="0" rank="0" text="" dxfId="24">
      <formula>"z"</formula>
    </cfRule>
    <cfRule type="cellIs" priority="2292" operator="equal" aboveAverage="0" equalAverage="0" bottom="0" percent="0" rank="0" text="" dxfId="25">
      <formula>"Q"</formula>
    </cfRule>
    <cfRule type="cellIs" priority="2293" operator="equal" aboveAverage="0" equalAverage="0" bottom="0" percent="0" rank="0" text="" dxfId="25">
      <formula>"E"</formula>
    </cfRule>
    <cfRule type="cellIs" priority="2294" operator="equal" aboveAverage="0" equalAverage="0" bottom="0" percent="0" rank="0" text="" dxfId="25">
      <formula>"Y"</formula>
    </cfRule>
    <cfRule type="cellIs" priority="2295" operator="equal" aboveAverage="0" equalAverage="0" bottom="0" percent="0" rank="0" text="" dxfId="25">
      <formula>"Z"</formula>
    </cfRule>
    <cfRule type="cellIs" priority="2296" operator="equal" aboveAverage="0" equalAverage="0" bottom="0" percent="0" rank="0" text="" dxfId="26">
      <formula>"T"</formula>
    </cfRule>
    <cfRule type="cellIs" priority="2297" operator="equal" aboveAverage="0" equalAverage="0" bottom="0" percent="0" rank="0" text="" dxfId="26">
      <formula>"t"</formula>
    </cfRule>
    <cfRule type="cellIs" priority="2298" operator="equal" aboveAverage="0" equalAverage="0" bottom="0" percent="0" rank="0" text="" dxfId="27">
      <formula>"R"</formula>
    </cfRule>
    <cfRule type="cellIs" priority="2299" operator="equal" aboveAverage="0" equalAverage="0" bottom="0" percent="0" rank="0" text="" dxfId="27">
      <formula>"N"</formula>
    </cfRule>
    <cfRule type="cellIs" priority="2300" operator="equal" aboveAverage="0" equalAverage="0" bottom="0" percent="0" rank="0" text="" dxfId="27">
      <formula>"S"</formula>
    </cfRule>
    <cfRule type="cellIs" priority="2301" operator="equal" aboveAverage="0" equalAverage="0" bottom="0" percent="0" rank="0" text="" dxfId="27">
      <formula>"W"</formula>
    </cfRule>
  </conditionalFormatting>
  <conditionalFormatting sqref="L39:N39 P39:R39 U39:X39 AB39:AF39">
    <cfRule type="cellIs" priority="2302" operator="equal" aboveAverage="0" equalAverage="0" bottom="0" percent="0" rank="0" text="" dxfId="0">
      <formula>"#"</formula>
    </cfRule>
    <cfRule type="cellIs" priority="2303" operator="equal" aboveAverage="0" equalAverage="0" bottom="0" percent="0" rank="0" text="" dxfId="1">
      <formula>"."</formula>
    </cfRule>
    <cfRule type="cellIs" priority="2304" operator="equal" aboveAverage="0" equalAverage="0" bottom="0" percent="0" rank="0" text="" dxfId="2">
      <formula>"A"</formula>
    </cfRule>
    <cfRule type="cellIs" priority="2305" operator="equal" aboveAverage="0" equalAverage="0" bottom="0" percent="0" rank="0" text="" dxfId="3">
      <formula>"_"</formula>
    </cfRule>
    <cfRule type="cellIs" priority="2306" operator="equal" aboveAverage="0" equalAverage="0" bottom="0" percent="0" rank="0" text="" dxfId="4">
      <formula>"O"</formula>
    </cfRule>
    <cfRule type="cellIs" priority="2307" operator="equal" aboveAverage="0" equalAverage="0" bottom="0" percent="0" rank="0" text="" dxfId="5">
      <formula>":"</formula>
    </cfRule>
    <cfRule type="cellIs" priority="2308" operator="equal" aboveAverage="0" equalAverage="0" bottom="0" percent="0" rank="0" text="" dxfId="6">
      <formula>"~"</formula>
    </cfRule>
    <cfRule type="cellIs" priority="2309" operator="equal" aboveAverage="0" equalAverage="0" bottom="0" percent="0" rank="0" text="" dxfId="7">
      <formula>","</formula>
    </cfRule>
    <cfRule type="cellIs" priority="2310" operator="equal" aboveAverage="0" equalAverage="0" bottom="0" percent="0" rank="0" text="" dxfId="8">
      <formula>";"</formula>
    </cfRule>
    <cfRule type="cellIs" priority="2311" operator="equal" aboveAverage="0" equalAverage="0" bottom="0" percent="0" rank="0" text="" dxfId="9">
      <formula>"w"</formula>
    </cfRule>
    <cfRule type="cellIs" priority="2312" operator="equal" aboveAverage="0" equalAverage="0" bottom="0" percent="0" rank="0" text="" dxfId="10">
      <formula>"u"</formula>
    </cfRule>
    <cfRule type="cellIs" priority="2313" operator="equal" aboveAverage="0" equalAverage="0" bottom="0" percent="0" rank="0" text="" dxfId="11">
      <formula>"b"</formula>
    </cfRule>
    <cfRule type="cellIs" priority="2314" operator="equal" aboveAverage="0" equalAverage="0" bottom="0" percent="0" rank="0" text="" dxfId="12">
      <formula>"K"</formula>
    </cfRule>
    <cfRule type="cellIs" priority="2315" operator="equal" aboveAverage="0" equalAverage="0" bottom="0" percent="0" rank="0" text="" dxfId="13">
      <formula>"U"</formula>
    </cfRule>
    <cfRule type="cellIs" priority="2316" operator="equal" aboveAverage="0" equalAverage="0" bottom="0" percent="0" rank="0" text="" dxfId="14">
      <formula>"m"</formula>
    </cfRule>
    <cfRule type="cellIs" priority="2317" operator="equal" aboveAverage="0" equalAverage="0" bottom="0" percent="0" rank="0" text="" dxfId="15">
      <formula>"&lt;"</formula>
    </cfRule>
    <cfRule type="cellIs" priority="2318" operator="equal" aboveAverage="0" equalAverage="0" bottom="0" percent="0" rank="0" text="" dxfId="15">
      <formula>"&gt;"</formula>
    </cfRule>
    <cfRule type="cellIs" priority="2319" operator="equal" aboveAverage="0" equalAverage="0" bottom="0" percent="0" rank="0" text="" dxfId="16">
      <formula>"a"</formula>
    </cfRule>
    <cfRule type="cellIs" priority="2320" operator="equal" aboveAverage="0" equalAverage="0" bottom="0" percent="0" rank="0" text="" dxfId="17">
      <formula>"X"</formula>
    </cfRule>
    <cfRule type="cellIs" priority="2321" operator="equal" aboveAverage="0" equalAverage="0" bottom="0" percent="0" rank="0" text="" dxfId="18">
      <formula>"F"</formula>
    </cfRule>
    <cfRule type="cellIs" priority="2322" operator="equal" aboveAverage="0" equalAverage="0" bottom="0" percent="0" rank="0" text="" dxfId="19">
      <formula>"/"</formula>
    </cfRule>
    <cfRule type="cellIs" priority="2323" operator="equal" aboveAverage="0" equalAverage="0" bottom="0" percent="0" rank="0" text="" dxfId="19">
      <formula>"\"</formula>
    </cfRule>
    <cfRule type="cellIs" priority="2324" operator="equal" aboveAverage="0" equalAverage="0" bottom="0" percent="0" rank="0" text="" dxfId="20">
      <formula>"P"</formula>
    </cfRule>
    <cfRule type="cellIs" priority="2325" operator="equal" aboveAverage="0" equalAverage="0" bottom="0" percent="0" rank="0" text="" dxfId="21">
      <formula>"p"</formula>
    </cfRule>
    <cfRule type="cellIs" priority="2326" operator="equal" aboveAverage="0" equalAverage="0" bottom="0" percent="0" rank="0" text="" dxfId="22">
      <formula>"x"</formula>
    </cfRule>
    <cfRule type="cellIs" priority="2327" operator="equal" aboveAverage="0" equalAverage="0" bottom="0" percent="0" rank="0" text="" dxfId="23">
      <formula>"1"</formula>
    </cfRule>
    <cfRule type="cellIs" priority="2328" operator="equal" aboveAverage="0" equalAverage="0" bottom="0" percent="0" rank="0" text="" dxfId="23">
      <formula>"2"</formula>
    </cfRule>
    <cfRule type="cellIs" priority="2329" operator="equal" aboveAverage="0" equalAverage="0" bottom="0" percent="0" rank="0" text="" dxfId="23">
      <formula>"3"</formula>
    </cfRule>
    <cfRule type="cellIs" priority="2330" operator="equal" aboveAverage="0" equalAverage="0" bottom="0" percent="0" rank="0" text="" dxfId="23">
      <formula>"4"</formula>
    </cfRule>
    <cfRule type="cellIs" priority="2331" operator="equal" aboveAverage="0" equalAverage="0" bottom="0" percent="0" rank="0" text="" dxfId="23">
      <formula>"5"</formula>
    </cfRule>
    <cfRule type="cellIs" priority="2332" operator="equal" aboveAverage="0" equalAverage="0" bottom="0" percent="0" rank="0" text="" dxfId="23">
      <formula>"6"</formula>
    </cfRule>
    <cfRule type="cellIs" priority="2333" operator="equal" aboveAverage="0" equalAverage="0" bottom="0" percent="0" rank="0" text="" dxfId="23">
      <formula>"7"</formula>
    </cfRule>
    <cfRule type="cellIs" priority="2334" operator="equal" aboveAverage="0" equalAverage="0" bottom="0" percent="0" rank="0" text="" dxfId="23">
      <formula>"8"</formula>
    </cfRule>
    <cfRule type="cellIs" priority="2335" operator="equal" aboveAverage="0" equalAverage="0" bottom="0" percent="0" rank="0" text="" dxfId="23">
      <formula>"9"</formula>
    </cfRule>
    <cfRule type="cellIs" priority="2336" operator="equal" aboveAverage="0" equalAverage="0" bottom="0" percent="0" rank="0" text="" dxfId="23">
      <formula>"c"</formula>
    </cfRule>
    <cfRule type="cellIs" priority="2337" operator="equal" aboveAverage="0" equalAverage="0" bottom="0" percent="0" rank="0" text="" dxfId="23">
      <formula>"d"</formula>
    </cfRule>
    <cfRule type="cellIs" priority="2338" operator="equal" aboveAverage="0" equalAverage="0" bottom="0" percent="0" rank="0" text="" dxfId="24">
      <formula>"q"</formula>
    </cfRule>
    <cfRule type="cellIs" priority="2339" operator="equal" aboveAverage="0" equalAverage="0" bottom="0" percent="0" rank="0" text="" dxfId="24">
      <formula>"e"</formula>
    </cfRule>
    <cfRule type="cellIs" priority="2340" operator="equal" aboveAverage="0" equalAverage="0" bottom="0" percent="0" rank="0" text="" dxfId="24">
      <formula>"y"</formula>
    </cfRule>
    <cfRule type="cellIs" priority="2341" operator="equal" aboveAverage="0" equalAverage="0" bottom="0" percent="0" rank="0" text="" dxfId="24">
      <formula>"z"</formula>
    </cfRule>
    <cfRule type="cellIs" priority="2342" operator="equal" aboveAverage="0" equalAverage="0" bottom="0" percent="0" rank="0" text="" dxfId="25">
      <formula>"Q"</formula>
    </cfRule>
    <cfRule type="cellIs" priority="2343" operator="equal" aboveAverage="0" equalAverage="0" bottom="0" percent="0" rank="0" text="" dxfId="25">
      <formula>"E"</formula>
    </cfRule>
    <cfRule type="cellIs" priority="2344" operator="equal" aboveAverage="0" equalAverage="0" bottom="0" percent="0" rank="0" text="" dxfId="25">
      <formula>"Y"</formula>
    </cfRule>
    <cfRule type="cellIs" priority="2345" operator="equal" aboveAverage="0" equalAverage="0" bottom="0" percent="0" rank="0" text="" dxfId="25">
      <formula>"Z"</formula>
    </cfRule>
    <cfRule type="cellIs" priority="2346" operator="equal" aboveAverage="0" equalAverage="0" bottom="0" percent="0" rank="0" text="" dxfId="26">
      <formula>"T"</formula>
    </cfRule>
    <cfRule type="cellIs" priority="2347" operator="equal" aboveAverage="0" equalAverage="0" bottom="0" percent="0" rank="0" text="" dxfId="26">
      <formula>"t"</formula>
    </cfRule>
    <cfRule type="cellIs" priority="2348" operator="equal" aboveAverage="0" equalAverage="0" bottom="0" percent="0" rank="0" text="" dxfId="27">
      <formula>"R"</formula>
    </cfRule>
    <cfRule type="cellIs" priority="2349" operator="equal" aboveAverage="0" equalAverage="0" bottom="0" percent="0" rank="0" text="" dxfId="27">
      <formula>"N"</formula>
    </cfRule>
    <cfRule type="cellIs" priority="2350" operator="equal" aboveAverage="0" equalAverage="0" bottom="0" percent="0" rank="0" text="" dxfId="27">
      <formula>"S"</formula>
    </cfRule>
    <cfRule type="cellIs" priority="2351" operator="equal" aboveAverage="0" equalAverage="0" bottom="0" percent="0" rank="0" text="" dxfId="27">
      <formula>"W"</formula>
    </cfRule>
  </conditionalFormatting>
  <conditionalFormatting sqref="J35:J36">
    <cfRule type="cellIs" priority="2352" operator="equal" aboveAverage="0" equalAverage="0" bottom="0" percent="0" rank="0" text="" dxfId="0">
      <formula>"#"</formula>
    </cfRule>
    <cfRule type="cellIs" priority="2353" operator="equal" aboveAverage="0" equalAverage="0" bottom="0" percent="0" rank="0" text="" dxfId="1">
      <formula>"."</formula>
    </cfRule>
    <cfRule type="cellIs" priority="2354" operator="equal" aboveAverage="0" equalAverage="0" bottom="0" percent="0" rank="0" text="" dxfId="2">
      <formula>"A"</formula>
    </cfRule>
    <cfRule type="cellIs" priority="2355" operator="equal" aboveAverage="0" equalAverage="0" bottom="0" percent="0" rank="0" text="" dxfId="3">
      <formula>"_"</formula>
    </cfRule>
    <cfRule type="cellIs" priority="2356" operator="equal" aboveAverage="0" equalAverage="0" bottom="0" percent="0" rank="0" text="" dxfId="4">
      <formula>"O"</formula>
    </cfRule>
    <cfRule type="cellIs" priority="2357" operator="equal" aboveAverage="0" equalAverage="0" bottom="0" percent="0" rank="0" text="" dxfId="5">
      <formula>":"</formula>
    </cfRule>
    <cfRule type="cellIs" priority="2358" operator="equal" aboveAverage="0" equalAverage="0" bottom="0" percent="0" rank="0" text="" dxfId="6">
      <formula>"~"</formula>
    </cfRule>
    <cfRule type="cellIs" priority="2359" operator="equal" aboveAverage="0" equalAverage="0" bottom="0" percent="0" rank="0" text="" dxfId="7">
      <formula>","</formula>
    </cfRule>
    <cfRule type="cellIs" priority="2360" operator="equal" aboveAverage="0" equalAverage="0" bottom="0" percent="0" rank="0" text="" dxfId="8">
      <formula>";"</formula>
    </cfRule>
    <cfRule type="cellIs" priority="2361" operator="equal" aboveAverage="0" equalAverage="0" bottom="0" percent="0" rank="0" text="" dxfId="9">
      <formula>"w"</formula>
    </cfRule>
    <cfRule type="cellIs" priority="2362" operator="equal" aboveAverage="0" equalAverage="0" bottom="0" percent="0" rank="0" text="" dxfId="10">
      <formula>"u"</formula>
    </cfRule>
    <cfRule type="cellIs" priority="2363" operator="equal" aboveAverage="0" equalAverage="0" bottom="0" percent="0" rank="0" text="" dxfId="11">
      <formula>"b"</formula>
    </cfRule>
    <cfRule type="cellIs" priority="2364" operator="equal" aboveAverage="0" equalAverage="0" bottom="0" percent="0" rank="0" text="" dxfId="12">
      <formula>"K"</formula>
    </cfRule>
    <cfRule type="cellIs" priority="2365" operator="equal" aboveAverage="0" equalAverage="0" bottom="0" percent="0" rank="0" text="" dxfId="13">
      <formula>"U"</formula>
    </cfRule>
    <cfRule type="cellIs" priority="2366" operator="equal" aboveAverage="0" equalAverage="0" bottom="0" percent="0" rank="0" text="" dxfId="14">
      <formula>"m"</formula>
    </cfRule>
    <cfRule type="cellIs" priority="2367" operator="equal" aboveAverage="0" equalAverage="0" bottom="0" percent="0" rank="0" text="" dxfId="15">
      <formula>"&lt;"</formula>
    </cfRule>
    <cfRule type="cellIs" priority="2368" operator="equal" aboveAverage="0" equalAverage="0" bottom="0" percent="0" rank="0" text="" dxfId="15">
      <formula>"&gt;"</formula>
    </cfRule>
    <cfRule type="cellIs" priority="2369" operator="equal" aboveAverage="0" equalAverage="0" bottom="0" percent="0" rank="0" text="" dxfId="16">
      <formula>"a"</formula>
    </cfRule>
    <cfRule type="cellIs" priority="2370" operator="equal" aboveAverage="0" equalAverage="0" bottom="0" percent="0" rank="0" text="" dxfId="17">
      <formula>"X"</formula>
    </cfRule>
    <cfRule type="cellIs" priority="2371" operator="equal" aboveAverage="0" equalAverage="0" bottom="0" percent="0" rank="0" text="" dxfId="18">
      <formula>"F"</formula>
    </cfRule>
    <cfRule type="cellIs" priority="2372" operator="equal" aboveAverage="0" equalAverage="0" bottom="0" percent="0" rank="0" text="" dxfId="19">
      <formula>"/"</formula>
    </cfRule>
    <cfRule type="cellIs" priority="2373" operator="equal" aboveAverage="0" equalAverage="0" bottom="0" percent="0" rank="0" text="" dxfId="19">
      <formula>"\"</formula>
    </cfRule>
    <cfRule type="cellIs" priority="2374" operator="equal" aboveAverage="0" equalAverage="0" bottom="0" percent="0" rank="0" text="" dxfId="20">
      <formula>"P"</formula>
    </cfRule>
    <cfRule type="cellIs" priority="2375" operator="equal" aboveAverage="0" equalAverage="0" bottom="0" percent="0" rank="0" text="" dxfId="21">
      <formula>"p"</formula>
    </cfRule>
    <cfRule type="cellIs" priority="2376" operator="equal" aboveAverage="0" equalAverage="0" bottom="0" percent="0" rank="0" text="" dxfId="22">
      <formula>"x"</formula>
    </cfRule>
    <cfRule type="cellIs" priority="2377" operator="equal" aboveAverage="0" equalAverage="0" bottom="0" percent="0" rank="0" text="" dxfId="23">
      <formula>"1"</formula>
    </cfRule>
    <cfRule type="cellIs" priority="2378" operator="equal" aboveAverage="0" equalAverage="0" bottom="0" percent="0" rank="0" text="" dxfId="23">
      <formula>"2"</formula>
    </cfRule>
    <cfRule type="cellIs" priority="2379" operator="equal" aboveAverage="0" equalAverage="0" bottom="0" percent="0" rank="0" text="" dxfId="23">
      <formula>"3"</formula>
    </cfRule>
    <cfRule type="cellIs" priority="2380" operator="equal" aboveAverage="0" equalAverage="0" bottom="0" percent="0" rank="0" text="" dxfId="23">
      <formula>"4"</formula>
    </cfRule>
    <cfRule type="cellIs" priority="2381" operator="equal" aboveAverage="0" equalAverage="0" bottom="0" percent="0" rank="0" text="" dxfId="23">
      <formula>"5"</formula>
    </cfRule>
    <cfRule type="cellIs" priority="2382" operator="equal" aboveAverage="0" equalAverage="0" bottom="0" percent="0" rank="0" text="" dxfId="23">
      <formula>"6"</formula>
    </cfRule>
    <cfRule type="cellIs" priority="2383" operator="equal" aboveAverage="0" equalAverage="0" bottom="0" percent="0" rank="0" text="" dxfId="23">
      <formula>"7"</formula>
    </cfRule>
    <cfRule type="cellIs" priority="2384" operator="equal" aboveAverage="0" equalAverage="0" bottom="0" percent="0" rank="0" text="" dxfId="23">
      <formula>"8"</formula>
    </cfRule>
    <cfRule type="cellIs" priority="2385" operator="equal" aboveAverage="0" equalAverage="0" bottom="0" percent="0" rank="0" text="" dxfId="23">
      <formula>"9"</formula>
    </cfRule>
    <cfRule type="cellIs" priority="2386" operator="equal" aboveAverage="0" equalAverage="0" bottom="0" percent="0" rank="0" text="" dxfId="23">
      <formula>"c"</formula>
    </cfRule>
    <cfRule type="cellIs" priority="2387" operator="equal" aboveAverage="0" equalAverage="0" bottom="0" percent="0" rank="0" text="" dxfId="23">
      <formula>"d"</formula>
    </cfRule>
    <cfRule type="cellIs" priority="2388" operator="equal" aboveAverage="0" equalAverage="0" bottom="0" percent="0" rank="0" text="" dxfId="24">
      <formula>"q"</formula>
    </cfRule>
    <cfRule type="cellIs" priority="2389" operator="equal" aboveAverage="0" equalAverage="0" bottom="0" percent="0" rank="0" text="" dxfId="24">
      <formula>"e"</formula>
    </cfRule>
    <cfRule type="cellIs" priority="2390" operator="equal" aboveAverage="0" equalAverage="0" bottom="0" percent="0" rank="0" text="" dxfId="24">
      <formula>"y"</formula>
    </cfRule>
    <cfRule type="cellIs" priority="2391" operator="equal" aboveAverage="0" equalAverage="0" bottom="0" percent="0" rank="0" text="" dxfId="24">
      <formula>"z"</formula>
    </cfRule>
    <cfRule type="cellIs" priority="2392" operator="equal" aboveAverage="0" equalAverage="0" bottom="0" percent="0" rank="0" text="" dxfId="25">
      <formula>"Q"</formula>
    </cfRule>
    <cfRule type="cellIs" priority="2393" operator="equal" aboveAverage="0" equalAverage="0" bottom="0" percent="0" rank="0" text="" dxfId="25">
      <formula>"E"</formula>
    </cfRule>
    <cfRule type="cellIs" priority="2394" operator="equal" aboveAverage="0" equalAverage="0" bottom="0" percent="0" rank="0" text="" dxfId="25">
      <formula>"Y"</formula>
    </cfRule>
    <cfRule type="cellIs" priority="2395" operator="equal" aboveAverage="0" equalAverage="0" bottom="0" percent="0" rank="0" text="" dxfId="25">
      <formula>"Z"</formula>
    </cfRule>
    <cfRule type="cellIs" priority="2396" operator="equal" aboveAverage="0" equalAverage="0" bottom="0" percent="0" rank="0" text="" dxfId="26">
      <formula>"T"</formula>
    </cfRule>
    <cfRule type="cellIs" priority="2397" operator="equal" aboveAverage="0" equalAverage="0" bottom="0" percent="0" rank="0" text="" dxfId="26">
      <formula>"t"</formula>
    </cfRule>
    <cfRule type="cellIs" priority="2398" operator="equal" aboveAverage="0" equalAverage="0" bottom="0" percent="0" rank="0" text="" dxfId="27">
      <formula>"R"</formula>
    </cfRule>
    <cfRule type="cellIs" priority="2399" operator="equal" aboveAverage="0" equalAverage="0" bottom="0" percent="0" rank="0" text="" dxfId="27">
      <formula>"N"</formula>
    </cfRule>
    <cfRule type="cellIs" priority="2400" operator="equal" aboveAverage="0" equalAverage="0" bottom="0" percent="0" rank="0" text="" dxfId="27">
      <formula>"S"</formula>
    </cfRule>
    <cfRule type="cellIs" priority="2401" operator="equal" aboveAverage="0" equalAverage="0" bottom="0" percent="0" rank="0" text="" dxfId="27">
      <formula>"W"</formula>
    </cfRule>
  </conditionalFormatting>
  <conditionalFormatting sqref="J33:U33">
    <cfRule type="cellIs" priority="2402" operator="equal" aboveAverage="0" equalAverage="0" bottom="0" percent="0" rank="0" text="" dxfId="0">
      <formula>"#"</formula>
    </cfRule>
    <cfRule type="cellIs" priority="2403" operator="equal" aboveAverage="0" equalAverage="0" bottom="0" percent="0" rank="0" text="" dxfId="1">
      <formula>"."</formula>
    </cfRule>
    <cfRule type="cellIs" priority="2404" operator="equal" aboveAverage="0" equalAverage="0" bottom="0" percent="0" rank="0" text="" dxfId="2">
      <formula>"A"</formula>
    </cfRule>
    <cfRule type="cellIs" priority="2405" operator="equal" aboveAverage="0" equalAverage="0" bottom="0" percent="0" rank="0" text="" dxfId="3">
      <formula>"_"</formula>
    </cfRule>
    <cfRule type="cellIs" priority="2406" operator="equal" aboveAverage="0" equalAverage="0" bottom="0" percent="0" rank="0" text="" dxfId="4">
      <formula>"O"</formula>
    </cfRule>
    <cfRule type="cellIs" priority="2407" operator="equal" aboveAverage="0" equalAverage="0" bottom="0" percent="0" rank="0" text="" dxfId="5">
      <formula>":"</formula>
    </cfRule>
    <cfRule type="cellIs" priority="2408" operator="equal" aboveAverage="0" equalAverage="0" bottom="0" percent="0" rank="0" text="" dxfId="6">
      <formula>"~"</formula>
    </cfRule>
    <cfRule type="cellIs" priority="2409" operator="equal" aboveAverage="0" equalAverage="0" bottom="0" percent="0" rank="0" text="" dxfId="7">
      <formula>","</formula>
    </cfRule>
    <cfRule type="cellIs" priority="2410" operator="equal" aboveAverage="0" equalAverage="0" bottom="0" percent="0" rank="0" text="" dxfId="8">
      <formula>";"</formula>
    </cfRule>
    <cfRule type="cellIs" priority="2411" operator="equal" aboveAverage="0" equalAverage="0" bottom="0" percent="0" rank="0" text="" dxfId="9">
      <formula>"w"</formula>
    </cfRule>
    <cfRule type="cellIs" priority="2412" operator="equal" aboveAverage="0" equalAverage="0" bottom="0" percent="0" rank="0" text="" dxfId="10">
      <formula>"u"</formula>
    </cfRule>
    <cfRule type="cellIs" priority="2413" operator="equal" aboveAverage="0" equalAverage="0" bottom="0" percent="0" rank="0" text="" dxfId="11">
      <formula>"b"</formula>
    </cfRule>
    <cfRule type="cellIs" priority="2414" operator="equal" aboveAverage="0" equalAverage="0" bottom="0" percent="0" rank="0" text="" dxfId="12">
      <formula>"K"</formula>
    </cfRule>
    <cfRule type="cellIs" priority="2415" operator="equal" aboveAverage="0" equalAverage="0" bottom="0" percent="0" rank="0" text="" dxfId="13">
      <formula>"U"</formula>
    </cfRule>
    <cfRule type="cellIs" priority="2416" operator="equal" aboveAverage="0" equalAverage="0" bottom="0" percent="0" rank="0" text="" dxfId="14">
      <formula>"m"</formula>
    </cfRule>
    <cfRule type="cellIs" priority="2417" operator="equal" aboveAverage="0" equalAverage="0" bottom="0" percent="0" rank="0" text="" dxfId="15">
      <formula>"&lt;"</formula>
    </cfRule>
    <cfRule type="cellIs" priority="2418" operator="equal" aboveAverage="0" equalAverage="0" bottom="0" percent="0" rank="0" text="" dxfId="15">
      <formula>"&gt;"</formula>
    </cfRule>
    <cfRule type="cellIs" priority="2419" operator="equal" aboveAverage="0" equalAverage="0" bottom="0" percent="0" rank="0" text="" dxfId="16">
      <formula>"a"</formula>
    </cfRule>
    <cfRule type="cellIs" priority="2420" operator="equal" aboveAverage="0" equalAverage="0" bottom="0" percent="0" rank="0" text="" dxfId="17">
      <formula>"X"</formula>
    </cfRule>
    <cfRule type="cellIs" priority="2421" operator="equal" aboveAverage="0" equalAverage="0" bottom="0" percent="0" rank="0" text="" dxfId="18">
      <formula>"F"</formula>
    </cfRule>
    <cfRule type="cellIs" priority="2422" operator="equal" aboveAverage="0" equalAverage="0" bottom="0" percent="0" rank="0" text="" dxfId="19">
      <formula>"/"</formula>
    </cfRule>
    <cfRule type="cellIs" priority="2423" operator="equal" aboveAverage="0" equalAverage="0" bottom="0" percent="0" rank="0" text="" dxfId="19">
      <formula>"\"</formula>
    </cfRule>
    <cfRule type="cellIs" priority="2424" operator="equal" aboveAverage="0" equalAverage="0" bottom="0" percent="0" rank="0" text="" dxfId="20">
      <formula>"P"</formula>
    </cfRule>
    <cfRule type="cellIs" priority="2425" operator="equal" aboveAverage="0" equalAverage="0" bottom="0" percent="0" rank="0" text="" dxfId="21">
      <formula>"p"</formula>
    </cfRule>
    <cfRule type="cellIs" priority="2426" operator="equal" aboveAverage="0" equalAverage="0" bottom="0" percent="0" rank="0" text="" dxfId="22">
      <formula>"x"</formula>
    </cfRule>
    <cfRule type="cellIs" priority="2427" operator="equal" aboveAverage="0" equalAverage="0" bottom="0" percent="0" rank="0" text="" dxfId="23">
      <formula>"1"</formula>
    </cfRule>
    <cfRule type="cellIs" priority="2428" operator="equal" aboveAverage="0" equalAverage="0" bottom="0" percent="0" rank="0" text="" dxfId="23">
      <formula>"2"</formula>
    </cfRule>
    <cfRule type="cellIs" priority="2429" operator="equal" aboveAverage="0" equalAverage="0" bottom="0" percent="0" rank="0" text="" dxfId="23">
      <formula>"3"</formula>
    </cfRule>
    <cfRule type="cellIs" priority="2430" operator="equal" aboveAverage="0" equalAverage="0" bottom="0" percent="0" rank="0" text="" dxfId="23">
      <formula>"4"</formula>
    </cfRule>
    <cfRule type="cellIs" priority="2431" operator="equal" aboveAverage="0" equalAverage="0" bottom="0" percent="0" rank="0" text="" dxfId="23">
      <formula>"5"</formula>
    </cfRule>
    <cfRule type="cellIs" priority="2432" operator="equal" aboveAverage="0" equalAverage="0" bottom="0" percent="0" rank="0" text="" dxfId="23">
      <formula>"6"</formula>
    </cfRule>
    <cfRule type="cellIs" priority="2433" operator="equal" aboveAverage="0" equalAverage="0" bottom="0" percent="0" rank="0" text="" dxfId="23">
      <formula>"7"</formula>
    </cfRule>
    <cfRule type="cellIs" priority="2434" operator="equal" aboveAverage="0" equalAverage="0" bottom="0" percent="0" rank="0" text="" dxfId="23">
      <formula>"8"</formula>
    </cfRule>
    <cfRule type="cellIs" priority="2435" operator="equal" aboveAverage="0" equalAverage="0" bottom="0" percent="0" rank="0" text="" dxfId="23">
      <formula>"9"</formula>
    </cfRule>
    <cfRule type="cellIs" priority="2436" operator="equal" aboveAverage="0" equalAverage="0" bottom="0" percent="0" rank="0" text="" dxfId="23">
      <formula>"c"</formula>
    </cfRule>
    <cfRule type="cellIs" priority="2437" operator="equal" aboveAverage="0" equalAverage="0" bottom="0" percent="0" rank="0" text="" dxfId="23">
      <formula>"d"</formula>
    </cfRule>
    <cfRule type="cellIs" priority="2438" operator="equal" aboveAverage="0" equalAverage="0" bottom="0" percent="0" rank="0" text="" dxfId="24">
      <formula>"q"</formula>
    </cfRule>
    <cfRule type="cellIs" priority="2439" operator="equal" aboveAverage="0" equalAverage="0" bottom="0" percent="0" rank="0" text="" dxfId="24">
      <formula>"e"</formula>
    </cfRule>
    <cfRule type="cellIs" priority="2440" operator="equal" aboveAverage="0" equalAverage="0" bottom="0" percent="0" rank="0" text="" dxfId="24">
      <formula>"y"</formula>
    </cfRule>
    <cfRule type="cellIs" priority="2441" operator="equal" aboveAverage="0" equalAverage="0" bottom="0" percent="0" rank="0" text="" dxfId="24">
      <formula>"z"</formula>
    </cfRule>
    <cfRule type="cellIs" priority="2442" operator="equal" aboveAverage="0" equalAverage="0" bottom="0" percent="0" rank="0" text="" dxfId="25">
      <formula>"Q"</formula>
    </cfRule>
    <cfRule type="cellIs" priority="2443" operator="equal" aboveAverage="0" equalAverage="0" bottom="0" percent="0" rank="0" text="" dxfId="25">
      <formula>"E"</formula>
    </cfRule>
    <cfRule type="cellIs" priority="2444" operator="equal" aboveAverage="0" equalAverage="0" bottom="0" percent="0" rank="0" text="" dxfId="25">
      <formula>"Y"</formula>
    </cfRule>
    <cfRule type="cellIs" priority="2445" operator="equal" aboveAverage="0" equalAverage="0" bottom="0" percent="0" rank="0" text="" dxfId="25">
      <formula>"Z"</formula>
    </cfRule>
    <cfRule type="cellIs" priority="2446" operator="equal" aboveAverage="0" equalAverage="0" bottom="0" percent="0" rank="0" text="" dxfId="26">
      <formula>"T"</formula>
    </cfRule>
    <cfRule type="cellIs" priority="2447" operator="equal" aboveAverage="0" equalAverage="0" bottom="0" percent="0" rank="0" text="" dxfId="26">
      <formula>"t"</formula>
    </cfRule>
    <cfRule type="cellIs" priority="2448" operator="equal" aboveAverage="0" equalAverage="0" bottom="0" percent="0" rank="0" text="" dxfId="27">
      <formula>"R"</formula>
    </cfRule>
    <cfRule type="cellIs" priority="2449" operator="equal" aboveAverage="0" equalAverage="0" bottom="0" percent="0" rank="0" text="" dxfId="27">
      <formula>"N"</formula>
    </cfRule>
    <cfRule type="cellIs" priority="2450" operator="equal" aboveAverage="0" equalAverage="0" bottom="0" percent="0" rank="0" text="" dxfId="27">
      <formula>"S"</formula>
    </cfRule>
    <cfRule type="cellIs" priority="2451" operator="equal" aboveAverage="0" equalAverage="0" bottom="0" percent="0" rank="0" text="" dxfId="27">
      <formula>"W"</formula>
    </cfRule>
  </conditionalFormatting>
  <conditionalFormatting sqref="J34:W34">
    <cfRule type="cellIs" priority="2452" operator="equal" aboveAverage="0" equalAverage="0" bottom="0" percent="0" rank="0" text="" dxfId="0">
      <formula>"#"</formula>
    </cfRule>
    <cfRule type="cellIs" priority="2453" operator="equal" aboveAverage="0" equalAverage="0" bottom="0" percent="0" rank="0" text="" dxfId="1">
      <formula>"."</formula>
    </cfRule>
    <cfRule type="cellIs" priority="2454" operator="equal" aboveAverage="0" equalAverage="0" bottom="0" percent="0" rank="0" text="" dxfId="2">
      <formula>"A"</formula>
    </cfRule>
    <cfRule type="cellIs" priority="2455" operator="equal" aboveAverage="0" equalAverage="0" bottom="0" percent="0" rank="0" text="" dxfId="3">
      <formula>"_"</formula>
    </cfRule>
    <cfRule type="cellIs" priority="2456" operator="equal" aboveAverage="0" equalAverage="0" bottom="0" percent="0" rank="0" text="" dxfId="4">
      <formula>"O"</formula>
    </cfRule>
    <cfRule type="cellIs" priority="2457" operator="equal" aboveAverage="0" equalAverage="0" bottom="0" percent="0" rank="0" text="" dxfId="5">
      <formula>":"</formula>
    </cfRule>
    <cfRule type="cellIs" priority="2458" operator="equal" aboveAverage="0" equalAverage="0" bottom="0" percent="0" rank="0" text="" dxfId="6">
      <formula>"~"</formula>
    </cfRule>
    <cfRule type="cellIs" priority="2459" operator="equal" aboveAverage="0" equalAverage="0" bottom="0" percent="0" rank="0" text="" dxfId="7">
      <formula>","</formula>
    </cfRule>
    <cfRule type="cellIs" priority="2460" operator="equal" aboveAverage="0" equalAverage="0" bottom="0" percent="0" rank="0" text="" dxfId="8">
      <formula>";"</formula>
    </cfRule>
    <cfRule type="cellIs" priority="2461" operator="equal" aboveAverage="0" equalAverage="0" bottom="0" percent="0" rank="0" text="" dxfId="9">
      <formula>"w"</formula>
    </cfRule>
    <cfRule type="cellIs" priority="2462" operator="equal" aboveAverage="0" equalAverage="0" bottom="0" percent="0" rank="0" text="" dxfId="10">
      <formula>"u"</formula>
    </cfRule>
    <cfRule type="cellIs" priority="2463" operator="equal" aboveAverage="0" equalAverage="0" bottom="0" percent="0" rank="0" text="" dxfId="11">
      <formula>"b"</formula>
    </cfRule>
    <cfRule type="cellIs" priority="2464" operator="equal" aboveAverage="0" equalAverage="0" bottom="0" percent="0" rank="0" text="" dxfId="12">
      <formula>"K"</formula>
    </cfRule>
    <cfRule type="cellIs" priority="2465" operator="equal" aboveAverage="0" equalAverage="0" bottom="0" percent="0" rank="0" text="" dxfId="13">
      <formula>"U"</formula>
    </cfRule>
    <cfRule type="cellIs" priority="2466" operator="equal" aboveAverage="0" equalAverage="0" bottom="0" percent="0" rank="0" text="" dxfId="14">
      <formula>"m"</formula>
    </cfRule>
    <cfRule type="cellIs" priority="2467" operator="equal" aboveAverage="0" equalAverage="0" bottom="0" percent="0" rank="0" text="" dxfId="15">
      <formula>"&lt;"</formula>
    </cfRule>
    <cfRule type="cellIs" priority="2468" operator="equal" aboveAverage="0" equalAverage="0" bottom="0" percent="0" rank="0" text="" dxfId="15">
      <formula>"&gt;"</formula>
    </cfRule>
    <cfRule type="cellIs" priority="2469" operator="equal" aboveAverage="0" equalAverage="0" bottom="0" percent="0" rank="0" text="" dxfId="16">
      <formula>"a"</formula>
    </cfRule>
    <cfRule type="cellIs" priority="2470" operator="equal" aboveAverage="0" equalAverage="0" bottom="0" percent="0" rank="0" text="" dxfId="17">
      <formula>"X"</formula>
    </cfRule>
    <cfRule type="cellIs" priority="2471" operator="equal" aboveAverage="0" equalAverage="0" bottom="0" percent="0" rank="0" text="" dxfId="18">
      <formula>"F"</formula>
    </cfRule>
    <cfRule type="cellIs" priority="2472" operator="equal" aboveAverage="0" equalAverage="0" bottom="0" percent="0" rank="0" text="" dxfId="19">
      <formula>"/"</formula>
    </cfRule>
    <cfRule type="cellIs" priority="2473" operator="equal" aboveAverage="0" equalAverage="0" bottom="0" percent="0" rank="0" text="" dxfId="19">
      <formula>"\"</formula>
    </cfRule>
    <cfRule type="cellIs" priority="2474" operator="equal" aboveAverage="0" equalAverage="0" bottom="0" percent="0" rank="0" text="" dxfId="20">
      <formula>"P"</formula>
    </cfRule>
    <cfRule type="cellIs" priority="2475" operator="equal" aboveAverage="0" equalAverage="0" bottom="0" percent="0" rank="0" text="" dxfId="21">
      <formula>"p"</formula>
    </cfRule>
    <cfRule type="cellIs" priority="2476" operator="equal" aboveAverage="0" equalAverage="0" bottom="0" percent="0" rank="0" text="" dxfId="22">
      <formula>"x"</formula>
    </cfRule>
    <cfRule type="cellIs" priority="2477" operator="equal" aboveAverage="0" equalAverage="0" bottom="0" percent="0" rank="0" text="" dxfId="23">
      <formula>"1"</formula>
    </cfRule>
    <cfRule type="cellIs" priority="2478" operator="equal" aboveAverage="0" equalAverage="0" bottom="0" percent="0" rank="0" text="" dxfId="23">
      <formula>"2"</formula>
    </cfRule>
    <cfRule type="cellIs" priority="2479" operator="equal" aboveAverage="0" equalAverage="0" bottom="0" percent="0" rank="0" text="" dxfId="23">
      <formula>"3"</formula>
    </cfRule>
    <cfRule type="cellIs" priority="2480" operator="equal" aboveAverage="0" equalAverage="0" bottom="0" percent="0" rank="0" text="" dxfId="23">
      <formula>"4"</formula>
    </cfRule>
    <cfRule type="cellIs" priority="2481" operator="equal" aboveAverage="0" equalAverage="0" bottom="0" percent="0" rank="0" text="" dxfId="23">
      <formula>"5"</formula>
    </cfRule>
    <cfRule type="cellIs" priority="2482" operator="equal" aboveAverage="0" equalAverage="0" bottom="0" percent="0" rank="0" text="" dxfId="23">
      <formula>"6"</formula>
    </cfRule>
    <cfRule type="cellIs" priority="2483" operator="equal" aboveAverage="0" equalAverage="0" bottom="0" percent="0" rank="0" text="" dxfId="23">
      <formula>"7"</formula>
    </cfRule>
    <cfRule type="cellIs" priority="2484" operator="equal" aboveAverage="0" equalAverage="0" bottom="0" percent="0" rank="0" text="" dxfId="23">
      <formula>"8"</formula>
    </cfRule>
    <cfRule type="cellIs" priority="2485" operator="equal" aboveAverage="0" equalAverage="0" bottom="0" percent="0" rank="0" text="" dxfId="23">
      <formula>"9"</formula>
    </cfRule>
    <cfRule type="cellIs" priority="2486" operator="equal" aboveAverage="0" equalAverage="0" bottom="0" percent="0" rank="0" text="" dxfId="23">
      <formula>"c"</formula>
    </cfRule>
    <cfRule type="cellIs" priority="2487" operator="equal" aboveAverage="0" equalAverage="0" bottom="0" percent="0" rank="0" text="" dxfId="23">
      <formula>"d"</formula>
    </cfRule>
    <cfRule type="cellIs" priority="2488" operator="equal" aboveAverage="0" equalAverage="0" bottom="0" percent="0" rank="0" text="" dxfId="24">
      <formula>"q"</formula>
    </cfRule>
    <cfRule type="cellIs" priority="2489" operator="equal" aboveAverage="0" equalAverage="0" bottom="0" percent="0" rank="0" text="" dxfId="24">
      <formula>"e"</formula>
    </cfRule>
    <cfRule type="cellIs" priority="2490" operator="equal" aboveAverage="0" equalAverage="0" bottom="0" percent="0" rank="0" text="" dxfId="24">
      <formula>"y"</formula>
    </cfRule>
    <cfRule type="cellIs" priority="2491" operator="equal" aboveAverage="0" equalAverage="0" bottom="0" percent="0" rank="0" text="" dxfId="24">
      <formula>"z"</formula>
    </cfRule>
    <cfRule type="cellIs" priority="2492" operator="equal" aboveAverage="0" equalAverage="0" bottom="0" percent="0" rank="0" text="" dxfId="25">
      <formula>"Q"</formula>
    </cfRule>
    <cfRule type="cellIs" priority="2493" operator="equal" aboveAverage="0" equalAverage="0" bottom="0" percent="0" rank="0" text="" dxfId="25">
      <formula>"E"</formula>
    </cfRule>
    <cfRule type="cellIs" priority="2494" operator="equal" aboveAverage="0" equalAverage="0" bottom="0" percent="0" rank="0" text="" dxfId="25">
      <formula>"Y"</formula>
    </cfRule>
    <cfRule type="cellIs" priority="2495" operator="equal" aboveAverage="0" equalAverage="0" bottom="0" percent="0" rank="0" text="" dxfId="25">
      <formula>"Z"</formula>
    </cfRule>
    <cfRule type="cellIs" priority="2496" operator="equal" aboveAverage="0" equalAverage="0" bottom="0" percent="0" rank="0" text="" dxfId="26">
      <formula>"T"</formula>
    </cfRule>
    <cfRule type="cellIs" priority="2497" operator="equal" aboveAverage="0" equalAverage="0" bottom="0" percent="0" rank="0" text="" dxfId="26">
      <formula>"t"</formula>
    </cfRule>
    <cfRule type="cellIs" priority="2498" operator="equal" aboveAverage="0" equalAverage="0" bottom="0" percent="0" rank="0" text="" dxfId="27">
      <formula>"R"</formula>
    </cfRule>
    <cfRule type="cellIs" priority="2499" operator="equal" aboveAverage="0" equalAverage="0" bottom="0" percent="0" rank="0" text="" dxfId="27">
      <formula>"N"</formula>
    </cfRule>
    <cfRule type="cellIs" priority="2500" operator="equal" aboveAverage="0" equalAverage="0" bottom="0" percent="0" rank="0" text="" dxfId="27">
      <formula>"S"</formula>
    </cfRule>
    <cfRule type="cellIs" priority="2501" operator="equal" aboveAverage="0" equalAverage="0" bottom="0" percent="0" rank="0" text="" dxfId="27">
      <formula>"W"</formula>
    </cfRule>
  </conditionalFormatting>
  <conditionalFormatting sqref="C25:C29">
    <cfRule type="cellIs" priority="2502" operator="equal" aboveAverage="0" equalAverage="0" bottom="0" percent="0" rank="0" text="" dxfId="0">
      <formula>"#"</formula>
    </cfRule>
    <cfRule type="cellIs" priority="2503" operator="equal" aboveAverage="0" equalAverage="0" bottom="0" percent="0" rank="0" text="" dxfId="1">
      <formula>"."</formula>
    </cfRule>
    <cfRule type="cellIs" priority="2504" operator="equal" aboveAverage="0" equalAverage="0" bottom="0" percent="0" rank="0" text="" dxfId="2">
      <formula>"A"</formula>
    </cfRule>
    <cfRule type="cellIs" priority="2505" operator="equal" aboveAverage="0" equalAverage="0" bottom="0" percent="0" rank="0" text="" dxfId="3">
      <formula>"_"</formula>
    </cfRule>
    <cfRule type="cellIs" priority="2506" operator="equal" aboveAverage="0" equalAverage="0" bottom="0" percent="0" rank="0" text="" dxfId="4">
      <formula>"O"</formula>
    </cfRule>
    <cfRule type="cellIs" priority="2507" operator="equal" aboveAverage="0" equalAverage="0" bottom="0" percent="0" rank="0" text="" dxfId="5">
      <formula>":"</formula>
    </cfRule>
    <cfRule type="cellIs" priority="2508" operator="equal" aboveAverage="0" equalAverage="0" bottom="0" percent="0" rank="0" text="" dxfId="6">
      <formula>"~"</formula>
    </cfRule>
    <cfRule type="cellIs" priority="2509" operator="equal" aboveAverage="0" equalAverage="0" bottom="0" percent="0" rank="0" text="" dxfId="7">
      <formula>","</formula>
    </cfRule>
    <cfRule type="cellIs" priority="2510" operator="equal" aboveAverage="0" equalAverage="0" bottom="0" percent="0" rank="0" text="" dxfId="8">
      <formula>";"</formula>
    </cfRule>
    <cfRule type="cellIs" priority="2511" operator="equal" aboveAverage="0" equalAverage="0" bottom="0" percent="0" rank="0" text="" dxfId="9">
      <formula>"w"</formula>
    </cfRule>
    <cfRule type="cellIs" priority="2512" operator="equal" aboveAverage="0" equalAverage="0" bottom="0" percent="0" rank="0" text="" dxfId="10">
      <formula>"u"</formula>
    </cfRule>
    <cfRule type="cellIs" priority="2513" operator="equal" aboveAverage="0" equalAverage="0" bottom="0" percent="0" rank="0" text="" dxfId="11">
      <formula>"b"</formula>
    </cfRule>
    <cfRule type="cellIs" priority="2514" operator="equal" aboveAverage="0" equalAverage="0" bottom="0" percent="0" rank="0" text="" dxfId="12">
      <formula>"K"</formula>
    </cfRule>
    <cfRule type="cellIs" priority="2515" operator="equal" aboveAverage="0" equalAverage="0" bottom="0" percent="0" rank="0" text="" dxfId="13">
      <formula>"U"</formula>
    </cfRule>
    <cfRule type="cellIs" priority="2516" operator="equal" aboveAverage="0" equalAverage="0" bottom="0" percent="0" rank="0" text="" dxfId="14">
      <formula>"m"</formula>
    </cfRule>
    <cfRule type="cellIs" priority="2517" operator="equal" aboveAverage="0" equalAverage="0" bottom="0" percent="0" rank="0" text="" dxfId="15">
      <formula>"&lt;"</formula>
    </cfRule>
    <cfRule type="cellIs" priority="2518" operator="equal" aboveAverage="0" equalAverage="0" bottom="0" percent="0" rank="0" text="" dxfId="15">
      <formula>"&gt;"</formula>
    </cfRule>
    <cfRule type="cellIs" priority="2519" operator="equal" aboveAverage="0" equalAverage="0" bottom="0" percent="0" rank="0" text="" dxfId="16">
      <formula>"a"</formula>
    </cfRule>
    <cfRule type="cellIs" priority="2520" operator="equal" aboveAverage="0" equalAverage="0" bottom="0" percent="0" rank="0" text="" dxfId="17">
      <formula>"X"</formula>
    </cfRule>
    <cfRule type="cellIs" priority="2521" operator="equal" aboveAverage="0" equalAverage="0" bottom="0" percent="0" rank="0" text="" dxfId="18">
      <formula>"F"</formula>
    </cfRule>
    <cfRule type="cellIs" priority="2522" operator="equal" aboveAverage="0" equalAverage="0" bottom="0" percent="0" rank="0" text="" dxfId="19">
      <formula>"/"</formula>
    </cfRule>
    <cfRule type="cellIs" priority="2523" operator="equal" aboveAverage="0" equalAverage="0" bottom="0" percent="0" rank="0" text="" dxfId="19">
      <formula>"\"</formula>
    </cfRule>
    <cfRule type="cellIs" priority="2524" operator="equal" aboveAverage="0" equalAverage="0" bottom="0" percent="0" rank="0" text="" dxfId="20">
      <formula>"P"</formula>
    </cfRule>
    <cfRule type="cellIs" priority="2525" operator="equal" aboveAverage="0" equalAverage="0" bottom="0" percent="0" rank="0" text="" dxfId="21">
      <formula>"p"</formula>
    </cfRule>
    <cfRule type="cellIs" priority="2526" operator="equal" aboveAverage="0" equalAverage="0" bottom="0" percent="0" rank="0" text="" dxfId="22">
      <formula>"x"</formula>
    </cfRule>
    <cfRule type="cellIs" priority="2527" operator="equal" aboveAverage="0" equalAverage="0" bottom="0" percent="0" rank="0" text="" dxfId="23">
      <formula>"1"</formula>
    </cfRule>
    <cfRule type="cellIs" priority="2528" operator="equal" aboveAverage="0" equalAverage="0" bottom="0" percent="0" rank="0" text="" dxfId="23">
      <formula>"2"</formula>
    </cfRule>
    <cfRule type="cellIs" priority="2529" operator="equal" aboveAverage="0" equalAverage="0" bottom="0" percent="0" rank="0" text="" dxfId="23">
      <formula>"3"</formula>
    </cfRule>
    <cfRule type="cellIs" priority="2530" operator="equal" aboveAverage="0" equalAverage="0" bottom="0" percent="0" rank="0" text="" dxfId="23">
      <formula>"4"</formula>
    </cfRule>
    <cfRule type="cellIs" priority="2531" operator="equal" aboveAverage="0" equalAverage="0" bottom="0" percent="0" rank="0" text="" dxfId="23">
      <formula>"5"</formula>
    </cfRule>
    <cfRule type="cellIs" priority="2532" operator="equal" aboveAverage="0" equalAverage="0" bottom="0" percent="0" rank="0" text="" dxfId="23">
      <formula>"6"</formula>
    </cfRule>
    <cfRule type="cellIs" priority="2533" operator="equal" aboveAverage="0" equalAverage="0" bottom="0" percent="0" rank="0" text="" dxfId="23">
      <formula>"7"</formula>
    </cfRule>
    <cfRule type="cellIs" priority="2534" operator="equal" aboveAverage="0" equalAverage="0" bottom="0" percent="0" rank="0" text="" dxfId="23">
      <formula>"8"</formula>
    </cfRule>
    <cfRule type="cellIs" priority="2535" operator="equal" aboveAverage="0" equalAverage="0" bottom="0" percent="0" rank="0" text="" dxfId="23">
      <formula>"9"</formula>
    </cfRule>
    <cfRule type="cellIs" priority="2536" operator="equal" aboveAverage="0" equalAverage="0" bottom="0" percent="0" rank="0" text="" dxfId="23">
      <formula>"c"</formula>
    </cfRule>
    <cfRule type="cellIs" priority="2537" operator="equal" aboveAverage="0" equalAverage="0" bottom="0" percent="0" rank="0" text="" dxfId="23">
      <formula>"d"</formula>
    </cfRule>
    <cfRule type="cellIs" priority="2538" operator="equal" aboveAverage="0" equalAverage="0" bottom="0" percent="0" rank="0" text="" dxfId="24">
      <formula>"q"</formula>
    </cfRule>
    <cfRule type="cellIs" priority="2539" operator="equal" aboveAverage="0" equalAverage="0" bottom="0" percent="0" rank="0" text="" dxfId="24">
      <formula>"e"</formula>
    </cfRule>
    <cfRule type="cellIs" priority="2540" operator="equal" aboveAverage="0" equalAverage="0" bottom="0" percent="0" rank="0" text="" dxfId="24">
      <formula>"y"</formula>
    </cfRule>
    <cfRule type="cellIs" priority="2541" operator="equal" aboveAverage="0" equalAverage="0" bottom="0" percent="0" rank="0" text="" dxfId="24">
      <formula>"z"</formula>
    </cfRule>
    <cfRule type="cellIs" priority="2542" operator="equal" aboveAverage="0" equalAverage="0" bottom="0" percent="0" rank="0" text="" dxfId="25">
      <formula>"Q"</formula>
    </cfRule>
    <cfRule type="cellIs" priority="2543" operator="equal" aboveAverage="0" equalAverage="0" bottom="0" percent="0" rank="0" text="" dxfId="25">
      <formula>"E"</formula>
    </cfRule>
    <cfRule type="cellIs" priority="2544" operator="equal" aboveAverage="0" equalAverage="0" bottom="0" percent="0" rank="0" text="" dxfId="25">
      <formula>"Y"</formula>
    </cfRule>
    <cfRule type="cellIs" priority="2545" operator="equal" aboveAverage="0" equalAverage="0" bottom="0" percent="0" rank="0" text="" dxfId="25">
      <formula>"Z"</formula>
    </cfRule>
    <cfRule type="cellIs" priority="2546" operator="equal" aboveAverage="0" equalAverage="0" bottom="0" percent="0" rank="0" text="" dxfId="26">
      <formula>"T"</formula>
    </cfRule>
    <cfRule type="cellIs" priority="2547" operator="equal" aboveAverage="0" equalAverage="0" bottom="0" percent="0" rank="0" text="" dxfId="26">
      <formula>"t"</formula>
    </cfRule>
    <cfRule type="cellIs" priority="2548" operator="equal" aboveAverage="0" equalAverage="0" bottom="0" percent="0" rank="0" text="" dxfId="27">
      <formula>"R"</formula>
    </cfRule>
    <cfRule type="cellIs" priority="2549" operator="equal" aboveAverage="0" equalAverage="0" bottom="0" percent="0" rank="0" text="" dxfId="27">
      <formula>"N"</formula>
    </cfRule>
    <cfRule type="cellIs" priority="2550" operator="equal" aboveAverage="0" equalAverage="0" bottom="0" percent="0" rank="0" text="" dxfId="27">
      <formula>"S"</formula>
    </cfRule>
    <cfRule type="cellIs" priority="2551" operator="equal" aboveAverage="0" equalAverage="0" bottom="0" percent="0" rank="0" text="" dxfId="27">
      <formula>"W"</formula>
    </cfRule>
  </conditionalFormatting>
  <conditionalFormatting sqref="AG26:AH29 AG33:AX36 AG39:AH40 AG42:AH43 AK37:AX43 AL24:AX32">
    <cfRule type="cellIs" priority="2552" operator="equal" aboveAverage="0" equalAverage="0" bottom="0" percent="0" rank="0" text="" dxfId="0">
      <formula>"#"</formula>
    </cfRule>
    <cfRule type="cellIs" priority="2553" operator="equal" aboveAverage="0" equalAverage="0" bottom="0" percent="0" rank="0" text="" dxfId="1">
      <formula>"."</formula>
    </cfRule>
    <cfRule type="cellIs" priority="2554" operator="equal" aboveAverage="0" equalAverage="0" bottom="0" percent="0" rank="0" text="" dxfId="2">
      <formula>"A"</formula>
    </cfRule>
    <cfRule type="cellIs" priority="2555" operator="equal" aboveAverage="0" equalAverage="0" bottom="0" percent="0" rank="0" text="" dxfId="3">
      <formula>"_"</formula>
    </cfRule>
    <cfRule type="cellIs" priority="2556" operator="equal" aboveAverage="0" equalAverage="0" bottom="0" percent="0" rank="0" text="" dxfId="4">
      <formula>"O"</formula>
    </cfRule>
    <cfRule type="cellIs" priority="2557" operator="equal" aboveAverage="0" equalAverage="0" bottom="0" percent="0" rank="0" text="" dxfId="5">
      <formula>":"</formula>
    </cfRule>
    <cfRule type="cellIs" priority="2558" operator="equal" aboveAverage="0" equalAverage="0" bottom="0" percent="0" rank="0" text="" dxfId="6">
      <formula>"~"</formula>
    </cfRule>
    <cfRule type="cellIs" priority="2559" operator="equal" aboveAverage="0" equalAverage="0" bottom="0" percent="0" rank="0" text="" dxfId="7">
      <formula>","</formula>
    </cfRule>
    <cfRule type="cellIs" priority="2560" operator="equal" aboveAverage="0" equalAverage="0" bottom="0" percent="0" rank="0" text="" dxfId="8">
      <formula>";"</formula>
    </cfRule>
    <cfRule type="cellIs" priority="2561" operator="equal" aboveAverage="0" equalAverage="0" bottom="0" percent="0" rank="0" text="" dxfId="9">
      <formula>"w"</formula>
    </cfRule>
    <cfRule type="cellIs" priority="2562" operator="equal" aboveAverage="0" equalAverage="0" bottom="0" percent="0" rank="0" text="" dxfId="10">
      <formula>"u"</formula>
    </cfRule>
    <cfRule type="cellIs" priority="2563" operator="equal" aboveAverage="0" equalAverage="0" bottom="0" percent="0" rank="0" text="" dxfId="11">
      <formula>"b"</formula>
    </cfRule>
    <cfRule type="cellIs" priority="2564" operator="equal" aboveAverage="0" equalAverage="0" bottom="0" percent="0" rank="0" text="" dxfId="12">
      <formula>"K"</formula>
    </cfRule>
    <cfRule type="cellIs" priority="2565" operator="equal" aboveAverage="0" equalAverage="0" bottom="0" percent="0" rank="0" text="" dxfId="13">
      <formula>"U"</formula>
    </cfRule>
    <cfRule type="cellIs" priority="2566" operator="equal" aboveAverage="0" equalAverage="0" bottom="0" percent="0" rank="0" text="" dxfId="14">
      <formula>"m"</formula>
    </cfRule>
    <cfRule type="cellIs" priority="2567" operator="equal" aboveAverage="0" equalAverage="0" bottom="0" percent="0" rank="0" text="" dxfId="15">
      <formula>"&lt;"</formula>
    </cfRule>
    <cfRule type="cellIs" priority="2568" operator="equal" aboveAverage="0" equalAverage="0" bottom="0" percent="0" rank="0" text="" dxfId="15">
      <formula>"&gt;"</formula>
    </cfRule>
    <cfRule type="cellIs" priority="2569" operator="equal" aboveAverage="0" equalAverage="0" bottom="0" percent="0" rank="0" text="" dxfId="16">
      <formula>"a"</formula>
    </cfRule>
    <cfRule type="cellIs" priority="2570" operator="equal" aboveAverage="0" equalAverage="0" bottom="0" percent="0" rank="0" text="" dxfId="17">
      <formula>"X"</formula>
    </cfRule>
    <cfRule type="cellIs" priority="2571" operator="equal" aboveAverage="0" equalAverage="0" bottom="0" percent="0" rank="0" text="" dxfId="18">
      <formula>"F"</formula>
    </cfRule>
    <cfRule type="cellIs" priority="2572" operator="equal" aboveAverage="0" equalAverage="0" bottom="0" percent="0" rank="0" text="" dxfId="19">
      <formula>"/"</formula>
    </cfRule>
    <cfRule type="cellIs" priority="2573" operator="equal" aboveAverage="0" equalAverage="0" bottom="0" percent="0" rank="0" text="" dxfId="19">
      <formula>"\"</formula>
    </cfRule>
    <cfRule type="cellIs" priority="2574" operator="equal" aboveAverage="0" equalAverage="0" bottom="0" percent="0" rank="0" text="" dxfId="20">
      <formula>"P"</formula>
    </cfRule>
    <cfRule type="cellIs" priority="2575" operator="equal" aboveAverage="0" equalAverage="0" bottom="0" percent="0" rank="0" text="" dxfId="21">
      <formula>"p"</formula>
    </cfRule>
    <cfRule type="cellIs" priority="2576" operator="equal" aboveAverage="0" equalAverage="0" bottom="0" percent="0" rank="0" text="" dxfId="22">
      <formula>"x"</formula>
    </cfRule>
    <cfRule type="cellIs" priority="2577" operator="equal" aboveAverage="0" equalAverage="0" bottom="0" percent="0" rank="0" text="" dxfId="23">
      <formula>"1"</formula>
    </cfRule>
    <cfRule type="cellIs" priority="2578" operator="equal" aboveAverage="0" equalAverage="0" bottom="0" percent="0" rank="0" text="" dxfId="23">
      <formula>"2"</formula>
    </cfRule>
    <cfRule type="cellIs" priority="2579" operator="equal" aboveAverage="0" equalAverage="0" bottom="0" percent="0" rank="0" text="" dxfId="23">
      <formula>"3"</formula>
    </cfRule>
    <cfRule type="cellIs" priority="2580" operator="equal" aboveAverage="0" equalAverage="0" bottom="0" percent="0" rank="0" text="" dxfId="23">
      <formula>"4"</formula>
    </cfRule>
    <cfRule type="cellIs" priority="2581" operator="equal" aboveAverage="0" equalAverage="0" bottom="0" percent="0" rank="0" text="" dxfId="23">
      <formula>"5"</formula>
    </cfRule>
    <cfRule type="cellIs" priority="2582" operator="equal" aboveAverage="0" equalAverage="0" bottom="0" percent="0" rank="0" text="" dxfId="23">
      <formula>"6"</formula>
    </cfRule>
    <cfRule type="cellIs" priority="2583" operator="equal" aboveAverage="0" equalAverage="0" bottom="0" percent="0" rank="0" text="" dxfId="23">
      <formula>"7"</formula>
    </cfRule>
    <cfRule type="cellIs" priority="2584" operator="equal" aboveAverage="0" equalAverage="0" bottom="0" percent="0" rank="0" text="" dxfId="23">
      <formula>"8"</formula>
    </cfRule>
    <cfRule type="cellIs" priority="2585" operator="equal" aboveAverage="0" equalAverage="0" bottom="0" percent="0" rank="0" text="" dxfId="23">
      <formula>"9"</formula>
    </cfRule>
    <cfRule type="cellIs" priority="2586" operator="equal" aboveAverage="0" equalAverage="0" bottom="0" percent="0" rank="0" text="" dxfId="23">
      <formula>"c"</formula>
    </cfRule>
    <cfRule type="cellIs" priority="2587" operator="equal" aboveAverage="0" equalAverage="0" bottom="0" percent="0" rank="0" text="" dxfId="23">
      <formula>"d"</formula>
    </cfRule>
    <cfRule type="cellIs" priority="2588" operator="equal" aboveAverage="0" equalAverage="0" bottom="0" percent="0" rank="0" text="" dxfId="24">
      <formula>"q"</formula>
    </cfRule>
    <cfRule type="cellIs" priority="2589" operator="equal" aboveAverage="0" equalAverage="0" bottom="0" percent="0" rank="0" text="" dxfId="24">
      <formula>"e"</formula>
    </cfRule>
    <cfRule type="cellIs" priority="2590" operator="equal" aboveAverage="0" equalAverage="0" bottom="0" percent="0" rank="0" text="" dxfId="24">
      <formula>"y"</formula>
    </cfRule>
    <cfRule type="cellIs" priority="2591" operator="equal" aboveAverage="0" equalAverage="0" bottom="0" percent="0" rank="0" text="" dxfId="24">
      <formula>"z"</formula>
    </cfRule>
    <cfRule type="cellIs" priority="2592" operator="equal" aboveAverage="0" equalAverage="0" bottom="0" percent="0" rank="0" text="" dxfId="25">
      <formula>"Q"</formula>
    </cfRule>
    <cfRule type="cellIs" priority="2593" operator="equal" aboveAverage="0" equalAverage="0" bottom="0" percent="0" rank="0" text="" dxfId="25">
      <formula>"E"</formula>
    </cfRule>
    <cfRule type="cellIs" priority="2594" operator="equal" aboveAverage="0" equalAverage="0" bottom="0" percent="0" rank="0" text="" dxfId="25">
      <formula>"Y"</formula>
    </cfRule>
    <cfRule type="cellIs" priority="2595" operator="equal" aboveAverage="0" equalAverage="0" bottom="0" percent="0" rank="0" text="" dxfId="25">
      <formula>"Z"</formula>
    </cfRule>
    <cfRule type="cellIs" priority="2596" operator="equal" aboveAverage="0" equalAverage="0" bottom="0" percent="0" rank="0" text="" dxfId="26">
      <formula>"T"</formula>
    </cfRule>
    <cfRule type="cellIs" priority="2597" operator="equal" aboveAverage="0" equalAverage="0" bottom="0" percent="0" rank="0" text="" dxfId="26">
      <formula>"t"</formula>
    </cfRule>
    <cfRule type="cellIs" priority="2598" operator="equal" aboveAverage="0" equalAverage="0" bottom="0" percent="0" rank="0" text="" dxfId="27">
      <formula>"R"</formula>
    </cfRule>
    <cfRule type="cellIs" priority="2599" operator="equal" aboveAverage="0" equalAverage="0" bottom="0" percent="0" rank="0" text="" dxfId="27">
      <formula>"N"</formula>
    </cfRule>
    <cfRule type="cellIs" priority="2600" operator="equal" aboveAverage="0" equalAverage="0" bottom="0" percent="0" rank="0" text="" dxfId="27">
      <formula>"S"</formula>
    </cfRule>
    <cfRule type="cellIs" priority="2601" operator="equal" aboveAverage="0" equalAverage="0" bottom="0" percent="0" rank="0" text="" dxfId="27">
      <formula>"W"</formula>
    </cfRule>
  </conditionalFormatting>
  <conditionalFormatting sqref="C44:H46 C47:AX49 U44:X46 AK44:AX46">
    <cfRule type="cellIs" priority="2602" operator="equal" aboveAverage="0" equalAverage="0" bottom="0" percent="0" rank="0" text="" dxfId="0">
      <formula>"#"</formula>
    </cfRule>
    <cfRule type="cellIs" priority="2603" operator="equal" aboveAverage="0" equalAverage="0" bottom="0" percent="0" rank="0" text="" dxfId="1">
      <formula>"."</formula>
    </cfRule>
    <cfRule type="cellIs" priority="2604" operator="equal" aboveAverage="0" equalAverage="0" bottom="0" percent="0" rank="0" text="" dxfId="2">
      <formula>"A"</formula>
    </cfRule>
    <cfRule type="cellIs" priority="2605" operator="equal" aboveAverage="0" equalAverage="0" bottom="0" percent="0" rank="0" text="" dxfId="3">
      <formula>"_"</formula>
    </cfRule>
    <cfRule type="cellIs" priority="2606" operator="equal" aboveAverage="0" equalAverage="0" bottom="0" percent="0" rank="0" text="" dxfId="4">
      <formula>"O"</formula>
    </cfRule>
    <cfRule type="cellIs" priority="2607" operator="equal" aboveAverage="0" equalAverage="0" bottom="0" percent="0" rank="0" text="" dxfId="5">
      <formula>":"</formula>
    </cfRule>
    <cfRule type="cellIs" priority="2608" operator="equal" aboveAverage="0" equalAverage="0" bottom="0" percent="0" rank="0" text="" dxfId="6">
      <formula>"~"</formula>
    </cfRule>
    <cfRule type="cellIs" priority="2609" operator="equal" aboveAverage="0" equalAverage="0" bottom="0" percent="0" rank="0" text="" dxfId="7">
      <formula>","</formula>
    </cfRule>
    <cfRule type="cellIs" priority="2610" operator="equal" aboveAverage="0" equalAverage="0" bottom="0" percent="0" rank="0" text="" dxfId="8">
      <formula>";"</formula>
    </cfRule>
    <cfRule type="cellIs" priority="2611" operator="equal" aboveAverage="0" equalAverage="0" bottom="0" percent="0" rank="0" text="" dxfId="9">
      <formula>"w"</formula>
    </cfRule>
    <cfRule type="cellIs" priority="2612" operator="equal" aboveAverage="0" equalAverage="0" bottom="0" percent="0" rank="0" text="" dxfId="10">
      <formula>"u"</formula>
    </cfRule>
    <cfRule type="cellIs" priority="2613" operator="equal" aboveAverage="0" equalAverage="0" bottom="0" percent="0" rank="0" text="" dxfId="11">
      <formula>"b"</formula>
    </cfRule>
    <cfRule type="cellIs" priority="2614" operator="equal" aboveAverage="0" equalAverage="0" bottom="0" percent="0" rank="0" text="" dxfId="12">
      <formula>"K"</formula>
    </cfRule>
    <cfRule type="cellIs" priority="2615" operator="equal" aboveAverage="0" equalAverage="0" bottom="0" percent="0" rank="0" text="" dxfId="13">
      <formula>"U"</formula>
    </cfRule>
    <cfRule type="cellIs" priority="2616" operator="equal" aboveAverage="0" equalAverage="0" bottom="0" percent="0" rank="0" text="" dxfId="14">
      <formula>"m"</formula>
    </cfRule>
    <cfRule type="cellIs" priority="2617" operator="equal" aboveAverage="0" equalAverage="0" bottom="0" percent="0" rank="0" text="" dxfId="15">
      <formula>"&lt;"</formula>
    </cfRule>
    <cfRule type="cellIs" priority="2618" operator="equal" aboveAverage="0" equalAverage="0" bottom="0" percent="0" rank="0" text="" dxfId="15">
      <formula>"&gt;"</formula>
    </cfRule>
    <cfRule type="cellIs" priority="2619" operator="equal" aboveAverage="0" equalAverage="0" bottom="0" percent="0" rank="0" text="" dxfId="16">
      <formula>"a"</formula>
    </cfRule>
    <cfRule type="cellIs" priority="2620" operator="equal" aboveAverage="0" equalAverage="0" bottom="0" percent="0" rank="0" text="" dxfId="17">
      <formula>"X"</formula>
    </cfRule>
    <cfRule type="cellIs" priority="2621" operator="equal" aboveAverage="0" equalAverage="0" bottom="0" percent="0" rank="0" text="" dxfId="18">
      <formula>"F"</formula>
    </cfRule>
    <cfRule type="cellIs" priority="2622" operator="equal" aboveAverage="0" equalAverage="0" bottom="0" percent="0" rank="0" text="" dxfId="19">
      <formula>"/"</formula>
    </cfRule>
    <cfRule type="cellIs" priority="2623" operator="equal" aboveAverage="0" equalAverage="0" bottom="0" percent="0" rank="0" text="" dxfId="19">
      <formula>"\"</formula>
    </cfRule>
    <cfRule type="cellIs" priority="2624" operator="equal" aboveAverage="0" equalAverage="0" bottom="0" percent="0" rank="0" text="" dxfId="20">
      <formula>"P"</formula>
    </cfRule>
    <cfRule type="cellIs" priority="2625" operator="equal" aboveAverage="0" equalAverage="0" bottom="0" percent="0" rank="0" text="" dxfId="21">
      <formula>"p"</formula>
    </cfRule>
    <cfRule type="cellIs" priority="2626" operator="equal" aboveAverage="0" equalAverage="0" bottom="0" percent="0" rank="0" text="" dxfId="22">
      <formula>"x"</formula>
    </cfRule>
    <cfRule type="cellIs" priority="2627" operator="equal" aboveAverage="0" equalAverage="0" bottom="0" percent="0" rank="0" text="" dxfId="23">
      <formula>"1"</formula>
    </cfRule>
    <cfRule type="cellIs" priority="2628" operator="equal" aboveAverage="0" equalAverage="0" bottom="0" percent="0" rank="0" text="" dxfId="23">
      <formula>"2"</formula>
    </cfRule>
    <cfRule type="cellIs" priority="2629" operator="equal" aboveAverage="0" equalAverage="0" bottom="0" percent="0" rank="0" text="" dxfId="23">
      <formula>"3"</formula>
    </cfRule>
    <cfRule type="cellIs" priority="2630" operator="equal" aboveAverage="0" equalAverage="0" bottom="0" percent="0" rank="0" text="" dxfId="23">
      <formula>"4"</formula>
    </cfRule>
    <cfRule type="cellIs" priority="2631" operator="equal" aboveAverage="0" equalAverage="0" bottom="0" percent="0" rank="0" text="" dxfId="23">
      <formula>"5"</formula>
    </cfRule>
    <cfRule type="cellIs" priority="2632" operator="equal" aboveAverage="0" equalAverage="0" bottom="0" percent="0" rank="0" text="" dxfId="23">
      <formula>"6"</formula>
    </cfRule>
    <cfRule type="cellIs" priority="2633" operator="equal" aboveAverage="0" equalAverage="0" bottom="0" percent="0" rank="0" text="" dxfId="23">
      <formula>"7"</formula>
    </cfRule>
    <cfRule type="cellIs" priority="2634" operator="equal" aboveAverage="0" equalAverage="0" bottom="0" percent="0" rank="0" text="" dxfId="23">
      <formula>"8"</formula>
    </cfRule>
    <cfRule type="cellIs" priority="2635" operator="equal" aboveAverage="0" equalAverage="0" bottom="0" percent="0" rank="0" text="" dxfId="23">
      <formula>"9"</formula>
    </cfRule>
    <cfRule type="cellIs" priority="2636" operator="equal" aboveAverage="0" equalAverage="0" bottom="0" percent="0" rank="0" text="" dxfId="23">
      <formula>"c"</formula>
    </cfRule>
    <cfRule type="cellIs" priority="2637" operator="equal" aboveAverage="0" equalAverage="0" bottom="0" percent="0" rank="0" text="" dxfId="23">
      <formula>"d"</formula>
    </cfRule>
    <cfRule type="cellIs" priority="2638" operator="equal" aboveAverage="0" equalAverage="0" bottom="0" percent="0" rank="0" text="" dxfId="24">
      <formula>"q"</formula>
    </cfRule>
    <cfRule type="cellIs" priority="2639" operator="equal" aboveAverage="0" equalAverage="0" bottom="0" percent="0" rank="0" text="" dxfId="24">
      <formula>"e"</formula>
    </cfRule>
    <cfRule type="cellIs" priority="2640" operator="equal" aboveAverage="0" equalAverage="0" bottom="0" percent="0" rank="0" text="" dxfId="24">
      <formula>"y"</formula>
    </cfRule>
    <cfRule type="cellIs" priority="2641" operator="equal" aboveAverage="0" equalAverage="0" bottom="0" percent="0" rank="0" text="" dxfId="24">
      <formula>"z"</formula>
    </cfRule>
    <cfRule type="cellIs" priority="2642" operator="equal" aboveAverage="0" equalAverage="0" bottom="0" percent="0" rank="0" text="" dxfId="25">
      <formula>"Q"</formula>
    </cfRule>
    <cfRule type="cellIs" priority="2643" operator="equal" aboveAverage="0" equalAverage="0" bottom="0" percent="0" rank="0" text="" dxfId="25">
      <formula>"E"</formula>
    </cfRule>
    <cfRule type="cellIs" priority="2644" operator="equal" aboveAverage="0" equalAverage="0" bottom="0" percent="0" rank="0" text="" dxfId="25">
      <formula>"Y"</formula>
    </cfRule>
    <cfRule type="cellIs" priority="2645" operator="equal" aboveAverage="0" equalAverage="0" bottom="0" percent="0" rank="0" text="" dxfId="25">
      <formula>"Z"</formula>
    </cfRule>
    <cfRule type="cellIs" priority="2646" operator="equal" aboveAverage="0" equalAverage="0" bottom="0" percent="0" rank="0" text="" dxfId="26">
      <formula>"T"</formula>
    </cfRule>
    <cfRule type="cellIs" priority="2647" operator="equal" aboveAverage="0" equalAverage="0" bottom="0" percent="0" rank="0" text="" dxfId="26">
      <formula>"t"</formula>
    </cfRule>
    <cfRule type="cellIs" priority="2648" operator="equal" aboveAverage="0" equalAverage="0" bottom="0" percent="0" rank="0" text="" dxfId="27">
      <formula>"R"</formula>
    </cfRule>
    <cfRule type="cellIs" priority="2649" operator="equal" aboveAverage="0" equalAverage="0" bottom="0" percent="0" rank="0" text="" dxfId="27">
      <formula>"N"</formula>
    </cfRule>
    <cfRule type="cellIs" priority="2650" operator="equal" aboveAverage="0" equalAverage="0" bottom="0" percent="0" rank="0" text="" dxfId="27">
      <formula>"S"</formula>
    </cfRule>
    <cfRule type="cellIs" priority="2651" operator="equal" aboveAverage="0" equalAverage="0" bottom="0" percent="0" rank="0" text="" dxfId="27">
      <formula>"W"</formula>
    </cfRule>
  </conditionalFormatting>
  <conditionalFormatting sqref="B9:AX21">
    <cfRule type="cellIs" priority="2652" operator="equal" aboveAverage="0" equalAverage="0" bottom="0" percent="0" rank="0" text="" dxfId="0">
      <formula>"#"</formula>
    </cfRule>
    <cfRule type="cellIs" priority="2653" operator="equal" aboveAverage="0" equalAverage="0" bottom="0" percent="0" rank="0" text="" dxfId="1">
      <formula>"."</formula>
    </cfRule>
    <cfRule type="cellIs" priority="2654" operator="equal" aboveAverage="0" equalAverage="0" bottom="0" percent="0" rank="0" text="" dxfId="2">
      <formula>"A"</formula>
    </cfRule>
    <cfRule type="cellIs" priority="2655" operator="equal" aboveAverage="0" equalAverage="0" bottom="0" percent="0" rank="0" text="" dxfId="3">
      <formula>"_"</formula>
    </cfRule>
    <cfRule type="cellIs" priority="2656" operator="equal" aboveAverage="0" equalAverage="0" bottom="0" percent="0" rank="0" text="" dxfId="4">
      <formula>"O"</formula>
    </cfRule>
    <cfRule type="cellIs" priority="2657" operator="equal" aboveAverage="0" equalAverage="0" bottom="0" percent="0" rank="0" text="" dxfId="5">
      <formula>":"</formula>
    </cfRule>
    <cfRule type="cellIs" priority="2658" operator="equal" aboveAverage="0" equalAverage="0" bottom="0" percent="0" rank="0" text="" dxfId="6">
      <formula>"~"</formula>
    </cfRule>
    <cfRule type="cellIs" priority="2659" operator="equal" aboveAverage="0" equalAverage="0" bottom="0" percent="0" rank="0" text="" dxfId="7">
      <formula>","</formula>
    </cfRule>
    <cfRule type="cellIs" priority="2660" operator="equal" aboveAverage="0" equalAverage="0" bottom="0" percent="0" rank="0" text="" dxfId="8">
      <formula>";"</formula>
    </cfRule>
    <cfRule type="cellIs" priority="2661" operator="equal" aboveAverage="0" equalAverage="0" bottom="0" percent="0" rank="0" text="" dxfId="9">
      <formula>"w"</formula>
    </cfRule>
    <cfRule type="cellIs" priority="2662" operator="equal" aboveAverage="0" equalAverage="0" bottom="0" percent="0" rank="0" text="" dxfId="10">
      <formula>"u"</formula>
    </cfRule>
    <cfRule type="cellIs" priority="2663" operator="equal" aboveAverage="0" equalAverage="0" bottom="0" percent="0" rank="0" text="" dxfId="11">
      <formula>"b"</formula>
    </cfRule>
    <cfRule type="cellIs" priority="2664" operator="equal" aboveAverage="0" equalAverage="0" bottom="0" percent="0" rank="0" text="" dxfId="12">
      <formula>"K"</formula>
    </cfRule>
    <cfRule type="cellIs" priority="2665" operator="equal" aboveAverage="0" equalAverage="0" bottom="0" percent="0" rank="0" text="" dxfId="13">
      <formula>"U"</formula>
    </cfRule>
    <cfRule type="cellIs" priority="2666" operator="equal" aboveAverage="0" equalAverage="0" bottom="0" percent="0" rank="0" text="" dxfId="14">
      <formula>"m"</formula>
    </cfRule>
    <cfRule type="cellIs" priority="2667" operator="equal" aboveAverage="0" equalAverage="0" bottom="0" percent="0" rank="0" text="" dxfId="15">
      <formula>"&lt;"</formula>
    </cfRule>
    <cfRule type="cellIs" priority="2668" operator="equal" aboveAverage="0" equalAverage="0" bottom="0" percent="0" rank="0" text="" dxfId="15">
      <formula>"&gt;"</formula>
    </cfRule>
    <cfRule type="cellIs" priority="2669" operator="equal" aboveAverage="0" equalAverage="0" bottom="0" percent="0" rank="0" text="" dxfId="16">
      <formula>"a"</formula>
    </cfRule>
    <cfRule type="cellIs" priority="2670" operator="equal" aboveAverage="0" equalAverage="0" bottom="0" percent="0" rank="0" text="" dxfId="17">
      <formula>"X"</formula>
    </cfRule>
    <cfRule type="cellIs" priority="2671" operator="equal" aboveAverage="0" equalAverage="0" bottom="0" percent="0" rank="0" text="" dxfId="18">
      <formula>"F"</formula>
    </cfRule>
    <cfRule type="cellIs" priority="2672" operator="equal" aboveAverage="0" equalAverage="0" bottom="0" percent="0" rank="0" text="" dxfId="19">
      <formula>"/"</formula>
    </cfRule>
    <cfRule type="cellIs" priority="2673" operator="equal" aboveAverage="0" equalAverage="0" bottom="0" percent="0" rank="0" text="" dxfId="19">
      <formula>"\"</formula>
    </cfRule>
    <cfRule type="cellIs" priority="2674" operator="equal" aboveAverage="0" equalAverage="0" bottom="0" percent="0" rank="0" text="" dxfId="20">
      <formula>"P"</formula>
    </cfRule>
    <cfRule type="cellIs" priority="2675" operator="equal" aboveAverage="0" equalAverage="0" bottom="0" percent="0" rank="0" text="" dxfId="21">
      <formula>"p"</formula>
    </cfRule>
    <cfRule type="cellIs" priority="2676" operator="equal" aboveAverage="0" equalAverage="0" bottom="0" percent="0" rank="0" text="" dxfId="22">
      <formula>"x"</formula>
    </cfRule>
    <cfRule type="cellIs" priority="2677" operator="equal" aboveAverage="0" equalAverage="0" bottom="0" percent="0" rank="0" text="" dxfId="23">
      <formula>"1"</formula>
    </cfRule>
    <cfRule type="cellIs" priority="2678" operator="equal" aboveAverage="0" equalAverage="0" bottom="0" percent="0" rank="0" text="" dxfId="23">
      <formula>"2"</formula>
    </cfRule>
    <cfRule type="cellIs" priority="2679" operator="equal" aboveAverage="0" equalAverage="0" bottom="0" percent="0" rank="0" text="" dxfId="23">
      <formula>"3"</formula>
    </cfRule>
    <cfRule type="cellIs" priority="2680" operator="equal" aboveAverage="0" equalAverage="0" bottom="0" percent="0" rank="0" text="" dxfId="23">
      <formula>"4"</formula>
    </cfRule>
    <cfRule type="cellIs" priority="2681" operator="equal" aboveAverage="0" equalAverage="0" bottom="0" percent="0" rank="0" text="" dxfId="23">
      <formula>"5"</formula>
    </cfRule>
    <cfRule type="cellIs" priority="2682" operator="equal" aboveAverage="0" equalAverage="0" bottom="0" percent="0" rank="0" text="" dxfId="23">
      <formula>"6"</formula>
    </cfRule>
    <cfRule type="cellIs" priority="2683" operator="equal" aboveAverage="0" equalAverage="0" bottom="0" percent="0" rank="0" text="" dxfId="23">
      <formula>"7"</formula>
    </cfRule>
    <cfRule type="cellIs" priority="2684" operator="equal" aboveAverage="0" equalAverage="0" bottom="0" percent="0" rank="0" text="" dxfId="23">
      <formula>"8"</formula>
    </cfRule>
    <cfRule type="cellIs" priority="2685" operator="equal" aboveAverage="0" equalAverage="0" bottom="0" percent="0" rank="0" text="" dxfId="23">
      <formula>"9"</formula>
    </cfRule>
    <cfRule type="cellIs" priority="2686" operator="equal" aboveAverage="0" equalAverage="0" bottom="0" percent="0" rank="0" text="" dxfId="23">
      <formula>"c"</formula>
    </cfRule>
    <cfRule type="cellIs" priority="2687" operator="equal" aboveAverage="0" equalAverage="0" bottom="0" percent="0" rank="0" text="" dxfId="23">
      <formula>"d"</formula>
    </cfRule>
    <cfRule type="cellIs" priority="2688" operator="equal" aboveAverage="0" equalAverage="0" bottom="0" percent="0" rank="0" text="" dxfId="24">
      <formula>"q"</formula>
    </cfRule>
    <cfRule type="cellIs" priority="2689" operator="equal" aboveAverage="0" equalAverage="0" bottom="0" percent="0" rank="0" text="" dxfId="24">
      <formula>"e"</formula>
    </cfRule>
    <cfRule type="cellIs" priority="2690" operator="equal" aboveAverage="0" equalAverage="0" bottom="0" percent="0" rank="0" text="" dxfId="24">
      <formula>"y"</formula>
    </cfRule>
    <cfRule type="cellIs" priority="2691" operator="equal" aboveAverage="0" equalAverage="0" bottom="0" percent="0" rank="0" text="" dxfId="24">
      <formula>"z"</formula>
    </cfRule>
    <cfRule type="cellIs" priority="2692" operator="equal" aboveAverage="0" equalAverage="0" bottom="0" percent="0" rank="0" text="" dxfId="25">
      <formula>"Q"</formula>
    </cfRule>
    <cfRule type="cellIs" priority="2693" operator="equal" aboveAverage="0" equalAverage="0" bottom="0" percent="0" rank="0" text="" dxfId="25">
      <formula>"E"</formula>
    </cfRule>
    <cfRule type="cellIs" priority="2694" operator="equal" aboveAverage="0" equalAverage="0" bottom="0" percent="0" rank="0" text="" dxfId="25">
      <formula>"Y"</formula>
    </cfRule>
    <cfRule type="cellIs" priority="2695" operator="equal" aboveAverage="0" equalAverage="0" bottom="0" percent="0" rank="0" text="" dxfId="25">
      <formula>"Z"</formula>
    </cfRule>
    <cfRule type="cellIs" priority="2696" operator="equal" aboveAverage="0" equalAverage="0" bottom="0" percent="0" rank="0" text="" dxfId="26">
      <formula>"T"</formula>
    </cfRule>
    <cfRule type="cellIs" priority="2697" operator="equal" aboveAverage="0" equalAverage="0" bottom="0" percent="0" rank="0" text="" dxfId="26">
      <formula>"t"</formula>
    </cfRule>
    <cfRule type="cellIs" priority="2698" operator="equal" aboveAverage="0" equalAverage="0" bottom="0" percent="0" rank="0" text="" dxfId="27">
      <formula>"R"</formula>
    </cfRule>
    <cfRule type="cellIs" priority="2699" operator="equal" aboveAverage="0" equalAverage="0" bottom="0" percent="0" rank="0" text="" dxfId="27">
      <formula>"N"</formula>
    </cfRule>
    <cfRule type="cellIs" priority="2700" operator="equal" aboveAverage="0" equalAverage="0" bottom="0" percent="0" rank="0" text="" dxfId="27">
      <formula>"S"</formula>
    </cfRule>
    <cfRule type="cellIs" priority="2701" operator="equal" aboveAverage="0" equalAverage="0" bottom="0" percent="0" rank="0" text="" dxfId="27">
      <formula>"W"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1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88"/>
  </cols>
  <sheetData>
    <row r="2" customFormat="false" ht="16.5" hidden="false" customHeight="true" outlineLevel="0" collapsed="false">
      <c r="B2" s="13" t="s">
        <v>118</v>
      </c>
    </row>
    <row r="3" customFormat="false" ht="15" hidden="false" customHeight="true" outlineLevel="0" collapsed="false">
      <c r="B3" s="14"/>
    </row>
    <row r="4" customFormat="false" ht="15" hidden="false" customHeight="true" outlineLevel="0" collapsed="false">
      <c r="B4" s="15" t="s">
        <v>119</v>
      </c>
    </row>
    <row r="5" customFormat="false" ht="15" hidden="false" customHeight="true" outlineLevel="0" collapsed="false">
      <c r="B5" s="14" t="s">
        <v>120</v>
      </c>
    </row>
    <row r="6" customFormat="false" ht="15" hidden="false" customHeight="true" outlineLevel="0" collapsed="false">
      <c r="B6" s="14" t="s">
        <v>121</v>
      </c>
    </row>
    <row r="7" customFormat="false" ht="15" hidden="false" customHeight="true" outlineLevel="0" collapsed="false">
      <c r="B7" s="14" t="s">
        <v>122</v>
      </c>
    </row>
    <row r="8" customFormat="false" ht="15" hidden="false" customHeight="true" outlineLevel="0" collapsed="false">
      <c r="B8" s="14" t="s">
        <v>123</v>
      </c>
    </row>
    <row r="9" customFormat="false" ht="15" hidden="false" customHeight="true" outlineLevel="0" collapsed="false">
      <c r="B9" s="14"/>
    </row>
    <row r="10" customFormat="false" ht="15" hidden="false" customHeight="true" outlineLevel="0" collapsed="false">
      <c r="B10" s="15" t="s">
        <v>124</v>
      </c>
    </row>
    <row r="11" customFormat="false" ht="15" hidden="false" customHeight="true" outlineLevel="0" collapsed="false">
      <c r="B11" s="14" t="s">
        <v>125</v>
      </c>
    </row>
    <row r="12" customFormat="false" ht="15" hidden="false" customHeight="true" outlineLevel="0" collapsed="false">
      <c r="B12" s="14" t="s">
        <v>126</v>
      </c>
    </row>
    <row r="13" customFormat="false" ht="15" hidden="false" customHeight="true" outlineLevel="0" collapsed="false">
      <c r="B13" s="14" t="s">
        <v>127</v>
      </c>
    </row>
    <row r="14" customFormat="false" ht="15" hidden="false" customHeight="true" outlineLevel="0" collapsed="false">
      <c r="B14" s="14" t="s">
        <v>128</v>
      </c>
    </row>
    <row r="15" customFormat="false" ht="15" hidden="false" customHeight="true" outlineLevel="0" collapsed="false">
      <c r="B15" s="14"/>
    </row>
    <row r="16" customFormat="false" ht="15" hidden="false" customHeight="true" outlineLevel="0" collapsed="false">
      <c r="B16" s="14" t="s">
        <v>129</v>
      </c>
    </row>
    <row r="17" customFormat="false" ht="15" hidden="false" customHeight="true" outlineLevel="0" collapsed="false">
      <c r="B17" s="14" t="s">
        <v>130</v>
      </c>
    </row>
    <row r="18" customFormat="false" ht="15" hidden="false" customHeight="true" outlineLevel="0" collapsed="false">
      <c r="B18" s="14"/>
    </row>
    <row r="19" customFormat="false" ht="15" hidden="false" customHeight="true" outlineLevel="0" collapsed="false">
      <c r="B19" s="15" t="s">
        <v>131</v>
      </c>
    </row>
    <row r="20" customFormat="false" ht="15" hidden="false" customHeight="true" outlineLevel="0" collapsed="false">
      <c r="B20" s="14" t="s">
        <v>132</v>
      </c>
    </row>
    <row r="21" customFormat="false" ht="15" hidden="false" customHeight="true" outlineLevel="0" collapsed="false">
      <c r="B21" s="14"/>
    </row>
    <row r="22" customFormat="false" ht="15" hidden="false" customHeight="true" outlineLevel="0" collapsed="false">
      <c r="B22" s="14" t="s">
        <v>133</v>
      </c>
    </row>
    <row r="23" customFormat="false" ht="15" hidden="false" customHeight="true" outlineLevel="0" collapsed="false">
      <c r="B23" s="14" t="s">
        <v>134</v>
      </c>
    </row>
    <row r="24" customFormat="false" ht="15" hidden="false" customHeight="true" outlineLevel="0" collapsed="false">
      <c r="B24" s="14" t="s">
        <v>135</v>
      </c>
    </row>
    <row r="25" customFormat="false" ht="15" hidden="false" customHeight="true" outlineLevel="0" collapsed="false">
      <c r="B25" s="14"/>
    </row>
    <row r="26" customFormat="false" ht="15" hidden="false" customHeight="true" outlineLevel="0" collapsed="false">
      <c r="B26" s="14" t="s">
        <v>136</v>
      </c>
    </row>
    <row r="27" customFormat="false" ht="15" hidden="false" customHeight="true" outlineLevel="0" collapsed="false">
      <c r="B27" s="14" t="s">
        <v>137</v>
      </c>
    </row>
    <row r="28" customFormat="false" ht="15" hidden="false" customHeight="true" outlineLevel="0" collapsed="false">
      <c r="B28" s="14"/>
    </row>
    <row r="29" customFormat="false" ht="15" hidden="false" customHeight="true" outlineLevel="0" collapsed="false">
      <c r="B29" s="16" t="s">
        <v>138</v>
      </c>
    </row>
    <row r="30" customFormat="false" ht="15" hidden="false" customHeight="true" outlineLevel="0" collapsed="false">
      <c r="B30" s="16" t="s">
        <v>139</v>
      </c>
    </row>
    <row r="31" customFormat="false" ht="15" hidden="false" customHeight="true" outlineLevel="0" collapsed="false">
      <c r="B31" s="14"/>
    </row>
    <row r="32" customFormat="false" ht="15" hidden="false" customHeight="true" outlineLevel="0" collapsed="false">
      <c r="B32" s="16" t="s">
        <v>140</v>
      </c>
    </row>
    <row r="33" customFormat="false" ht="15" hidden="false" customHeight="true" outlineLevel="0" collapsed="false">
      <c r="B33" s="16" t="s">
        <v>141</v>
      </c>
    </row>
    <row r="34" customFormat="false" ht="15" hidden="false" customHeight="true" outlineLevel="0" collapsed="false">
      <c r="B34" s="16" t="s">
        <v>142</v>
      </c>
    </row>
    <row r="35" customFormat="false" ht="15" hidden="false" customHeight="true" outlineLevel="0" collapsed="false">
      <c r="B35" s="14"/>
    </row>
    <row r="36" customFormat="false" ht="15" hidden="false" customHeight="true" outlineLevel="0" collapsed="false">
      <c r="B36" s="15" t="s">
        <v>143</v>
      </c>
    </row>
    <row r="37" customFormat="false" ht="15" hidden="false" customHeight="true" outlineLevel="0" collapsed="false">
      <c r="B37" s="14" t="s">
        <v>144</v>
      </c>
    </row>
    <row r="38" customFormat="false" ht="15" hidden="false" customHeight="true" outlineLevel="0" collapsed="false">
      <c r="B38" s="14" t="s">
        <v>145</v>
      </c>
    </row>
    <row r="39" customFormat="false" ht="15" hidden="false" customHeight="true" outlineLevel="0" collapsed="false">
      <c r="B39" s="14" t="s">
        <v>146</v>
      </c>
    </row>
    <row r="40" customFormat="false" ht="15" hidden="false" customHeight="true" outlineLevel="0" collapsed="false">
      <c r="B40" s="14"/>
    </row>
    <row r="41" customFormat="false" ht="15" hidden="false" customHeight="true" outlineLevel="0" collapsed="false">
      <c r="B41" s="15" t="s">
        <v>147</v>
      </c>
    </row>
    <row r="42" customFormat="false" ht="15" hidden="false" customHeight="true" outlineLevel="0" collapsed="false">
      <c r="B42" s="14" t="s">
        <v>148</v>
      </c>
    </row>
    <row r="43" customFormat="false" ht="15" hidden="false" customHeight="true" outlineLevel="0" collapsed="false">
      <c r="B43" s="14"/>
    </row>
    <row r="44" customFormat="false" ht="15" hidden="false" customHeight="true" outlineLevel="0" collapsed="false">
      <c r="B44" s="14" t="s">
        <v>149</v>
      </c>
    </row>
    <row r="45" customFormat="false" ht="15" hidden="false" customHeight="true" outlineLevel="0" collapsed="false">
      <c r="B45" s="14" t="s">
        <v>150</v>
      </c>
    </row>
    <row r="46" customFormat="false" ht="15" hidden="false" customHeight="true" outlineLevel="0" collapsed="false">
      <c r="B46" s="14" t="s">
        <v>151</v>
      </c>
    </row>
    <row r="47" customFormat="false" ht="15" hidden="false" customHeight="true" outlineLevel="0" collapsed="false">
      <c r="B47" s="14"/>
    </row>
    <row r="48" customFormat="false" ht="15" hidden="false" customHeight="true" outlineLevel="0" collapsed="false">
      <c r="B48" s="15" t="s">
        <v>152</v>
      </c>
    </row>
    <row r="49" customFormat="false" ht="15" hidden="false" customHeight="true" outlineLevel="0" collapsed="false">
      <c r="B49" s="14" t="s">
        <v>153</v>
      </c>
    </row>
    <row r="50" customFormat="false" ht="15" hidden="false" customHeight="true" outlineLevel="0" collapsed="false">
      <c r="B50" s="14" t="s">
        <v>154</v>
      </c>
    </row>
    <row r="51" customFormat="false" ht="15" hidden="false" customHeight="true" outlineLevel="0" collapsed="false">
      <c r="B51" s="14"/>
    </row>
    <row r="52" customFormat="false" ht="15" hidden="false" customHeight="true" outlineLevel="0" collapsed="false">
      <c r="B52" s="14" t="s">
        <v>155</v>
      </c>
    </row>
    <row r="53" customFormat="false" ht="15" hidden="false" customHeight="true" outlineLevel="0" collapsed="false">
      <c r="B53" s="14" t="s">
        <v>156</v>
      </c>
    </row>
    <row r="55" customFormat="false" ht="15" hidden="false" customHeight="true" outlineLevel="0" collapsed="false">
      <c r="A55" s="5"/>
      <c r="B55" s="5" t="s">
        <v>157</v>
      </c>
    </row>
    <row r="56" customFormat="false" ht="15" hidden="false" customHeight="true" outlineLevel="0" collapsed="false">
      <c r="A56" s="6"/>
    </row>
    <row r="57" customFormat="false" ht="15" hidden="false" customHeight="true" outlineLevel="0" collapsed="false">
      <c r="A57" s="6"/>
      <c r="B57" s="6" t="s">
        <v>158</v>
      </c>
    </row>
    <row r="58" customFormat="false" ht="15" hidden="false" customHeight="true" outlineLevel="0" collapsed="false">
      <c r="A58" s="6"/>
      <c r="B58" s="6" t="s">
        <v>159</v>
      </c>
    </row>
    <row r="59" customFormat="false" ht="15" hidden="false" customHeight="true" outlineLevel="0" collapsed="false">
      <c r="A59" s="6"/>
      <c r="B59" s="6" t="s">
        <v>160</v>
      </c>
    </row>
    <row r="60" customFormat="false" ht="15" hidden="false" customHeight="true" outlineLevel="0" collapsed="false">
      <c r="A60" s="6"/>
    </row>
    <row r="61" customFormat="false" ht="15" hidden="false" customHeight="true" outlineLevel="0" collapsed="false">
      <c r="A61" s="6"/>
      <c r="B61" s="6" t="s">
        <v>161</v>
      </c>
    </row>
    <row r="62" customFormat="false" ht="15" hidden="false" customHeight="true" outlineLevel="0" collapsed="false">
      <c r="A62" s="6"/>
      <c r="B62" s="6" t="s">
        <v>162</v>
      </c>
    </row>
    <row r="63" customFormat="false" ht="15" hidden="false" customHeight="true" outlineLevel="0" collapsed="false">
      <c r="A63" s="6"/>
      <c r="B63" s="6" t="s">
        <v>163</v>
      </c>
    </row>
    <row r="64" customFormat="false" ht="15" hidden="false" customHeight="true" outlineLevel="0" collapsed="false">
      <c r="A64" s="6"/>
      <c r="B64" s="6" t="s">
        <v>164</v>
      </c>
    </row>
    <row r="65" customFormat="false" ht="15" hidden="false" customHeight="true" outlineLevel="0" collapsed="false">
      <c r="A65" s="6"/>
    </row>
    <row r="66" customFormat="false" ht="15" hidden="false" customHeight="true" outlineLevel="0" collapsed="false">
      <c r="A66" s="6"/>
      <c r="B66" s="6" t="s">
        <v>165</v>
      </c>
    </row>
    <row r="67" customFormat="false" ht="15" hidden="false" customHeight="true" outlineLevel="0" collapsed="false">
      <c r="A67" s="6"/>
      <c r="B67" s="6" t="s">
        <v>166</v>
      </c>
    </row>
    <row r="68" customFormat="false" ht="15" hidden="false" customHeight="true" outlineLevel="0" collapsed="false">
      <c r="A68" s="6"/>
    </row>
    <row r="69" customFormat="false" ht="15" hidden="false" customHeight="true" outlineLevel="0" collapsed="false">
      <c r="A69" s="6"/>
      <c r="B69" s="6" t="s">
        <v>167</v>
      </c>
    </row>
    <row r="70" customFormat="false" ht="15" hidden="false" customHeight="true" outlineLevel="0" collapsed="false">
      <c r="A70" s="6"/>
      <c r="B70" s="6" t="s">
        <v>168</v>
      </c>
    </row>
    <row r="71" customFormat="false" ht="15" hidden="false" customHeight="true" outlineLevel="0" collapsed="false">
      <c r="A71" s="6"/>
      <c r="B71" s="6" t="s">
        <v>169</v>
      </c>
    </row>
    <row r="72" customFormat="false" ht="15" hidden="false" customHeight="true" outlineLevel="0" collapsed="false">
      <c r="A72" s="6"/>
    </row>
    <row r="73" customFormat="false" ht="15" hidden="false" customHeight="true" outlineLevel="0" collapsed="false">
      <c r="A73" s="6"/>
      <c r="B73" s="6" t="s">
        <v>170</v>
      </c>
    </row>
    <row r="74" customFormat="false" ht="15" hidden="false" customHeight="true" outlineLevel="0" collapsed="false">
      <c r="A74" s="6"/>
      <c r="B74" s="6" t="s">
        <v>171</v>
      </c>
    </row>
    <row r="75" customFormat="false" ht="15" hidden="false" customHeight="true" outlineLevel="0" collapsed="false">
      <c r="A75" s="6"/>
      <c r="B75" s="6" t="s">
        <v>172</v>
      </c>
    </row>
    <row r="76" customFormat="false" ht="15" hidden="false" customHeight="true" outlineLevel="0" collapsed="false">
      <c r="A76" s="6"/>
    </row>
    <row r="77" customFormat="false" ht="15" hidden="false" customHeight="true" outlineLevel="0" collapsed="false">
      <c r="A77" s="5"/>
      <c r="B77" s="5" t="s">
        <v>173</v>
      </c>
    </row>
    <row r="78" customFormat="false" ht="15" hidden="false" customHeight="true" outlineLevel="0" collapsed="false">
      <c r="A78" s="6"/>
      <c r="B78" s="6" t="s">
        <v>174</v>
      </c>
    </row>
    <row r="79" customFormat="false" ht="15" hidden="false" customHeight="true" outlineLevel="0" collapsed="false">
      <c r="A79" s="6"/>
      <c r="B79" s="6" t="s">
        <v>175</v>
      </c>
    </row>
    <row r="80" customFormat="false" ht="15" hidden="false" customHeight="true" outlineLevel="0" collapsed="false">
      <c r="A80" s="6"/>
      <c r="B80" s="6" t="s">
        <v>176</v>
      </c>
    </row>
    <row r="81" customFormat="false" ht="15" hidden="false" customHeight="true" outlineLevel="0" collapsed="false">
      <c r="A81" s="6"/>
      <c r="B81" s="6" t="s">
        <v>177</v>
      </c>
    </row>
    <row r="82" customFormat="false" ht="15" hidden="false" customHeight="true" outlineLevel="0" collapsed="false">
      <c r="A82" s="6"/>
      <c r="B82" s="6" t="s">
        <v>178</v>
      </c>
    </row>
    <row r="83" customFormat="false" ht="15" hidden="false" customHeight="true" outlineLevel="0" collapsed="false">
      <c r="A83" s="6"/>
      <c r="B83" s="6" t="s">
        <v>179</v>
      </c>
    </row>
    <row r="121" customFormat="false" ht="15" hidden="false" customHeight="true" outlineLevel="0" collapsed="false">
      <c r="B121" s="5" t="s">
        <v>180</v>
      </c>
    </row>
    <row r="122" customFormat="false" ht="15" hidden="false" customHeight="true" outlineLevel="0" collapsed="false">
      <c r="B122" s="6"/>
    </row>
    <row r="123" customFormat="false" ht="15" hidden="false" customHeight="true" outlineLevel="0" collapsed="false">
      <c r="B123" s="6" t="s">
        <v>181</v>
      </c>
    </row>
    <row r="124" customFormat="false" ht="15" hidden="false" customHeight="true" outlineLevel="0" collapsed="false">
      <c r="B124" s="6" t="s">
        <v>182</v>
      </c>
    </row>
    <row r="125" customFormat="false" ht="15" hidden="false" customHeight="true" outlineLevel="0" collapsed="false">
      <c r="B125" s="6" t="s">
        <v>183</v>
      </c>
    </row>
    <row r="126" customFormat="false" ht="15" hidden="false" customHeight="true" outlineLevel="0" collapsed="false">
      <c r="B126" s="6" t="s">
        <v>184</v>
      </c>
    </row>
    <row r="127" customFormat="false" ht="15" hidden="false" customHeight="true" outlineLevel="0" collapsed="false">
      <c r="B127" s="6" t="s">
        <v>185</v>
      </c>
    </row>
    <row r="128" customFormat="false" ht="15" hidden="false" customHeight="true" outlineLevel="0" collapsed="false">
      <c r="B128" s="6"/>
    </row>
    <row r="129" customFormat="false" ht="15" hidden="false" customHeight="true" outlineLevel="0" collapsed="false">
      <c r="B129" s="6" t="s">
        <v>186</v>
      </c>
    </row>
    <row r="130" customFormat="false" ht="15" hidden="false" customHeight="true" outlineLevel="0" collapsed="false">
      <c r="B130" s="6" t="s">
        <v>187</v>
      </c>
    </row>
    <row r="131" customFormat="false" ht="15" hidden="false" customHeight="true" outlineLevel="0" collapsed="false">
      <c r="B131" s="6"/>
    </row>
    <row r="132" customFormat="false" ht="15" hidden="false" customHeight="true" outlineLevel="0" collapsed="false">
      <c r="B132" s="6" t="s">
        <v>188</v>
      </c>
    </row>
    <row r="133" customFormat="false" ht="15" hidden="false" customHeight="true" outlineLevel="0" collapsed="false">
      <c r="B133" s="6" t="s">
        <v>189</v>
      </c>
    </row>
    <row r="134" customFormat="false" ht="15" hidden="false" customHeight="true" outlineLevel="0" collapsed="false">
      <c r="B134" s="6" t="s">
        <v>190</v>
      </c>
    </row>
    <row r="135" customFormat="false" ht="15" hidden="false" customHeight="true" outlineLevel="0" collapsed="false">
      <c r="B135" s="6"/>
    </row>
    <row r="136" customFormat="false" ht="15" hidden="false" customHeight="true" outlineLevel="0" collapsed="false">
      <c r="B136" s="6" t="s">
        <v>191</v>
      </c>
    </row>
    <row r="137" customFormat="false" ht="15" hidden="false" customHeight="true" outlineLevel="0" collapsed="false">
      <c r="B137" s="6" t="s">
        <v>192</v>
      </c>
    </row>
    <row r="138" customFormat="false" ht="15" hidden="false" customHeight="true" outlineLevel="0" collapsed="false">
      <c r="B138" s="6"/>
    </row>
    <row r="139" customFormat="false" ht="15" hidden="false" customHeight="true" outlineLevel="0" collapsed="false">
      <c r="B139" s="6" t="s">
        <v>193</v>
      </c>
    </row>
    <row r="140" customFormat="false" ht="15" hidden="false" customHeight="true" outlineLevel="0" collapsed="false">
      <c r="B140" s="6" t="s">
        <v>194</v>
      </c>
    </row>
    <row r="141" customFormat="false" ht="15" hidden="false" customHeight="true" outlineLevel="0" collapsed="false">
      <c r="B141" s="6" t="s">
        <v>195</v>
      </c>
    </row>
    <row r="143" customFormat="false" ht="15" hidden="false" customHeight="false" outlineLevel="0" collapsed="false">
      <c r="B143" s="17" t="s">
        <v>196</v>
      </c>
    </row>
    <row r="144" customFormat="false" ht="15" hidden="false" customHeight="false" outlineLevel="0" collapsed="false">
      <c r="B144" s="18"/>
    </row>
    <row r="145" customFormat="false" ht="15" hidden="false" customHeight="false" outlineLevel="0" collapsed="false">
      <c r="B145" s="18" t="s">
        <v>197</v>
      </c>
    </row>
    <row r="146" customFormat="false" ht="15" hidden="false" customHeight="false" outlineLevel="0" collapsed="false">
      <c r="B146" s="18" t="s">
        <v>198</v>
      </c>
    </row>
    <row r="147" customFormat="false" ht="15" hidden="false" customHeight="false" outlineLevel="0" collapsed="false">
      <c r="B147" s="18"/>
    </row>
    <row r="148" customFormat="false" ht="15" hidden="false" customHeight="false" outlineLevel="0" collapsed="false">
      <c r="B148" s="18" t="s">
        <v>199</v>
      </c>
    </row>
    <row r="149" customFormat="false" ht="15" hidden="false" customHeight="false" outlineLevel="0" collapsed="false">
      <c r="B149" s="18" t="s">
        <v>200</v>
      </c>
    </row>
    <row r="150" customFormat="false" ht="15" hidden="false" customHeight="false" outlineLevel="0" collapsed="false">
      <c r="B150" s="18"/>
    </row>
    <row r="151" customFormat="false" ht="15" hidden="false" customHeight="false" outlineLevel="0" collapsed="false">
      <c r="B151" s="18" t="s">
        <v>201</v>
      </c>
    </row>
    <row r="152" customFormat="false" ht="15" hidden="false" customHeight="false" outlineLevel="0" collapsed="false">
      <c r="B152" s="18" t="s">
        <v>202</v>
      </c>
    </row>
    <row r="153" customFormat="false" ht="15" hidden="false" customHeight="false" outlineLevel="0" collapsed="false">
      <c r="B153" s="18" t="s">
        <v>203</v>
      </c>
    </row>
    <row r="154" customFormat="false" ht="15" hidden="false" customHeight="false" outlineLevel="0" collapsed="false">
      <c r="B154" s="18"/>
    </row>
    <row r="155" customFormat="false" ht="15" hidden="false" customHeight="false" outlineLevel="0" collapsed="false">
      <c r="B155" s="18" t="s">
        <v>204</v>
      </c>
    </row>
    <row r="156" customFormat="false" ht="15" hidden="false" customHeight="false" outlineLevel="0" collapsed="false">
      <c r="B156" s="18" t="s">
        <v>205</v>
      </c>
    </row>
    <row r="157" customFormat="false" ht="15" hidden="false" customHeight="false" outlineLevel="0" collapsed="false">
      <c r="B157" s="18"/>
    </row>
    <row r="158" customFormat="false" ht="15" hidden="false" customHeight="false" outlineLevel="0" collapsed="false">
      <c r="B158" s="17" t="s">
        <v>180</v>
      </c>
    </row>
    <row r="159" customFormat="false" ht="15" hidden="false" customHeight="false" outlineLevel="0" collapsed="false">
      <c r="B159" s="18"/>
    </row>
    <row r="160" customFormat="false" ht="15" hidden="false" customHeight="false" outlineLevel="0" collapsed="false">
      <c r="B160" s="18" t="s">
        <v>181</v>
      </c>
    </row>
    <row r="161" customFormat="false" ht="15" hidden="false" customHeight="false" outlineLevel="0" collapsed="false">
      <c r="B161" s="18" t="s">
        <v>182</v>
      </c>
    </row>
    <row r="162" customFormat="false" ht="15" hidden="false" customHeight="false" outlineLevel="0" collapsed="false">
      <c r="B162" s="18" t="s">
        <v>206</v>
      </c>
    </row>
    <row r="163" customFormat="false" ht="15" hidden="false" customHeight="false" outlineLevel="0" collapsed="false">
      <c r="B163" s="18" t="s">
        <v>207</v>
      </c>
    </row>
    <row r="164" customFormat="false" ht="15" hidden="false" customHeight="false" outlineLevel="0" collapsed="false">
      <c r="B164" s="18"/>
    </row>
    <row r="165" customFormat="false" ht="15" hidden="false" customHeight="false" outlineLevel="0" collapsed="false">
      <c r="B165" s="18" t="s">
        <v>208</v>
      </c>
    </row>
    <row r="166" customFormat="false" ht="15" hidden="false" customHeight="false" outlineLevel="0" collapsed="false">
      <c r="B166" s="18" t="s">
        <v>209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2026-07-31T20:11:13Z</dcterms:created>
  <dc:creator>openpyxl</dc:creator>
  <dc:description/>
  <dc:language>en-US</dc:language>
  <cp:lastModifiedBy>Tino Lichtenberg</cp:lastModifiedBy>
  <dcterms:modified xsi:type="dcterms:W3CDTF">2026-09-08T22:03:37Z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